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35" windowHeight="10200" tabRatio="677" activeTab="0"/>
  </bookViews>
  <sheets>
    <sheet name="2016年各省进度数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<sst xmlns="http://schemas.openxmlformats.org/spreadsheetml/2006/main" count="81" uniqueCount="78">
  <si>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序号</t>
  </si>
  <si>
    <t>省份</t>
  </si>
  <si>
    <t>投资情况</t>
  </si>
  <si>
    <t>完成工程量</t>
  </si>
  <si>
    <t>工程效益</t>
  </si>
  <si>
    <r>
      <t>投资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亿元</t>
    </r>
    <r>
      <rPr>
        <sz val="10"/>
        <color indexed="8"/>
        <rFont val="Times New Roman"/>
        <family val="1"/>
      </rPr>
      <t>)</t>
    </r>
  </si>
  <si>
    <r>
      <t>投入工日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万个</t>
    </r>
    <r>
      <rPr>
        <sz val="10"/>
        <color indexed="8"/>
        <rFont val="Times New Roman"/>
        <family val="1"/>
      </rPr>
      <t>)</t>
    </r>
  </si>
  <si>
    <r>
      <t>出动机械台班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万台、套</t>
    </r>
    <r>
      <rPr>
        <sz val="10"/>
        <color indexed="8"/>
        <rFont val="Times New Roman"/>
        <family val="1"/>
      </rPr>
      <t>)</t>
    </r>
  </si>
  <si>
    <r>
      <t>完成土石方</t>
    </r>
    <r>
      <rPr>
        <sz val="10"/>
        <rFont val="宋体"/>
        <family val="0"/>
      </rPr>
      <t xml:space="preserve">
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万</t>
    </r>
    <r>
      <rPr>
        <sz val="11"/>
        <rFont val="宋体"/>
        <family val="0"/>
      </rPr>
      <t>m³</t>
    </r>
    <r>
      <rPr>
        <sz val="10"/>
        <rFont val="Times New Roman"/>
        <family val="1"/>
      </rPr>
      <t xml:space="preserve">) </t>
    </r>
  </si>
  <si>
    <r>
      <t>修复水毁灾损工程</t>
    </r>
    <r>
      <rPr>
        <sz val="10"/>
        <rFont val="新宋体"/>
        <family val="3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处</t>
    </r>
    <r>
      <rPr>
        <sz val="10"/>
        <rFont val="Times New Roman"/>
        <family val="1"/>
      </rPr>
      <t>)</t>
    </r>
  </si>
  <si>
    <r>
      <t>新修</t>
    </r>
    <r>
      <rPr>
        <sz val="10"/>
        <rFont val="Times New Roman"/>
        <family val="1"/>
      </rPr>
      <t>/</t>
    </r>
    <r>
      <rPr>
        <sz val="10"/>
        <rFont val="新宋体"/>
        <family val="3"/>
      </rPr>
      <t>加固堤防</t>
    </r>
    <r>
      <rPr>
        <sz val="10"/>
        <rFont val="新宋体"/>
        <family val="3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公里</t>
    </r>
    <r>
      <rPr>
        <sz val="10"/>
        <rFont val="Times New Roman"/>
        <family val="1"/>
      </rPr>
      <t>)</t>
    </r>
  </si>
  <si>
    <r>
      <t>疏浚河道</t>
    </r>
    <r>
      <rPr>
        <sz val="10"/>
        <rFont val="新宋体"/>
        <family val="3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公里</t>
    </r>
    <r>
      <rPr>
        <sz val="10"/>
        <rFont val="Times New Roman"/>
        <family val="1"/>
      </rPr>
      <t>)</t>
    </r>
  </si>
  <si>
    <r>
      <t>清淤沟渠</t>
    </r>
    <r>
      <rPr>
        <sz val="10"/>
        <rFont val="新宋体"/>
        <family val="3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公里</t>
    </r>
    <r>
      <rPr>
        <sz val="10"/>
        <rFont val="Times New Roman"/>
        <family val="1"/>
      </rPr>
      <t>)</t>
    </r>
  </si>
  <si>
    <r>
      <t>新修</t>
    </r>
    <r>
      <rPr>
        <sz val="10"/>
        <rFont val="Times New Roman"/>
        <family val="1"/>
      </rPr>
      <t>/</t>
    </r>
    <r>
      <rPr>
        <sz val="10"/>
        <rFont val="新宋体"/>
        <family val="3"/>
      </rPr>
      <t>改造大型泵站</t>
    </r>
    <r>
      <rPr>
        <sz val="10"/>
        <rFont val="新宋体"/>
        <family val="3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座</t>
    </r>
    <r>
      <rPr>
        <sz val="10"/>
        <rFont val="Times New Roman"/>
        <family val="1"/>
      </rPr>
      <t>)</t>
    </r>
  </si>
  <si>
    <r>
      <t>建设村镇供水工程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处</t>
    </r>
    <r>
      <rPr>
        <sz val="10"/>
        <rFont val="Times New Roman"/>
        <family val="1"/>
      </rPr>
      <t>)</t>
    </r>
  </si>
  <si>
    <r>
      <t>新修水库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座</t>
    </r>
    <r>
      <rPr>
        <sz val="10"/>
        <rFont val="Times New Roman"/>
        <family val="1"/>
      </rPr>
      <t>)</t>
    </r>
  </si>
  <si>
    <r>
      <t>水库除险加固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座</t>
    </r>
    <r>
      <rPr>
        <sz val="10"/>
        <rFont val="Times New Roman"/>
        <family val="1"/>
      </rPr>
      <t>)</t>
    </r>
  </si>
  <si>
    <r>
      <t>新增供水能力</t>
    </r>
    <r>
      <rPr>
        <sz val="12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</t>
    </r>
    <r>
      <rPr>
        <sz val="10"/>
        <color indexed="8"/>
        <rFont val="新宋体"/>
        <family val="3"/>
      </rPr>
      <t>m³</t>
    </r>
    <r>
      <rPr>
        <sz val="10"/>
        <color indexed="8"/>
        <rFont val="Times New Roman"/>
        <family val="1"/>
      </rPr>
      <t>)</t>
    </r>
  </si>
  <si>
    <r>
      <t>新增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新宋体"/>
        <family val="3"/>
      </rPr>
      <t>恢复灌溉面积</t>
    </r>
    <r>
      <rPr>
        <sz val="10"/>
        <color indexed="8"/>
        <rFont val="新宋体"/>
        <family val="3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万亩</t>
    </r>
    <r>
      <rPr>
        <sz val="10"/>
        <color indexed="8"/>
        <rFont val="Times New Roman"/>
        <family val="1"/>
      </rPr>
      <t xml:space="preserve">) </t>
    </r>
  </si>
  <si>
    <r>
      <t>改善灌溉面积</t>
    </r>
    <r>
      <rPr>
        <sz val="12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万亩</t>
    </r>
    <r>
      <rPr>
        <sz val="10"/>
        <color indexed="8"/>
        <rFont val="Times New Roman"/>
        <family val="1"/>
      </rPr>
      <t xml:space="preserve">) </t>
    </r>
  </si>
  <si>
    <r>
      <t>新增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新宋体"/>
        <family val="3"/>
      </rPr>
      <t>改善除涝面积</t>
    </r>
    <r>
      <rPr>
        <sz val="10"/>
        <color indexed="8"/>
        <rFont val="新宋体"/>
        <family val="3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万亩</t>
    </r>
    <r>
      <rPr>
        <sz val="10"/>
        <color indexed="8"/>
        <rFont val="Times New Roman"/>
        <family val="1"/>
      </rPr>
      <t xml:space="preserve">) </t>
    </r>
  </si>
  <si>
    <r>
      <t>新增旱涝保收面积</t>
    </r>
    <r>
      <rPr>
        <sz val="12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万亩</t>
    </r>
    <r>
      <rPr>
        <sz val="10"/>
        <color indexed="8"/>
        <rFont val="Times New Roman"/>
        <family val="1"/>
      </rPr>
      <t>)</t>
    </r>
  </si>
  <si>
    <r>
      <t>新增饲草料地灌溉面积</t>
    </r>
    <r>
      <rPr>
        <sz val="12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万亩</t>
    </r>
    <r>
      <rPr>
        <sz val="10"/>
        <color indexed="8"/>
        <rFont val="Times New Roman"/>
        <family val="1"/>
      </rPr>
      <t>)</t>
    </r>
  </si>
  <si>
    <r>
      <t>新增节水灌溉工程面积</t>
    </r>
    <r>
      <rPr>
        <sz val="12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万亩</t>
    </r>
    <r>
      <rPr>
        <sz val="10"/>
        <color indexed="8"/>
        <rFont val="Times New Roman"/>
        <family val="1"/>
      </rPr>
      <t xml:space="preserve">) </t>
    </r>
  </si>
  <si>
    <r>
      <t>新增年节水能力</t>
    </r>
    <r>
      <rPr>
        <sz val="12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</t>
    </r>
    <r>
      <rPr>
        <sz val="10"/>
        <color indexed="8"/>
        <rFont val="新宋体"/>
        <family val="3"/>
      </rPr>
      <t>m³</t>
    </r>
    <r>
      <rPr>
        <sz val="10"/>
        <color indexed="8"/>
        <rFont val="Times New Roman"/>
        <family val="1"/>
      </rPr>
      <t>)</t>
    </r>
  </si>
  <si>
    <r>
      <t>改造中低产田</t>
    </r>
    <r>
      <rPr>
        <sz val="12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万亩</t>
    </r>
    <r>
      <rPr>
        <sz val="10"/>
        <color indexed="8"/>
        <rFont val="Times New Roman"/>
        <family val="1"/>
      </rPr>
      <t>)</t>
    </r>
  </si>
  <si>
    <t>合计</t>
  </si>
  <si>
    <t>中央投资</t>
  </si>
  <si>
    <t>省级投资</t>
  </si>
  <si>
    <t>市级投资</t>
  </si>
  <si>
    <t>县级投资</t>
  </si>
  <si>
    <t>乡级投资</t>
  </si>
  <si>
    <t>群众</t>
  </si>
  <si>
    <t>社会资本</t>
  </si>
  <si>
    <r>
      <t>新增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新宋体"/>
        <family val="3"/>
      </rPr>
      <t>恢复灌溉面积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宋体"/>
        <family val="3"/>
      </rPr>
      <t>万亩</t>
    </r>
    <r>
      <rPr>
        <sz val="11"/>
        <color indexed="8"/>
        <rFont val="Times New Roman"/>
        <family val="1"/>
      </rPr>
      <t xml:space="preserve">) </t>
    </r>
  </si>
  <si>
    <r>
      <t>改善灌溉面积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宋体"/>
        <family val="3"/>
      </rPr>
      <t>万亩</t>
    </r>
    <r>
      <rPr>
        <sz val="11"/>
        <color indexed="8"/>
        <rFont val="Times New Roman"/>
        <family val="1"/>
      </rPr>
      <t xml:space="preserve">) </t>
    </r>
  </si>
  <si>
    <r>
      <t>新增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新宋体"/>
        <family val="3"/>
      </rPr>
      <t>改善除涝面积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宋体"/>
        <family val="3"/>
      </rPr>
      <t>万亩</t>
    </r>
    <r>
      <rPr>
        <sz val="11"/>
        <color indexed="8"/>
        <rFont val="Times New Roman"/>
        <family val="1"/>
      </rPr>
      <t xml:space="preserve">) </t>
    </r>
  </si>
  <si>
    <r>
      <t>新增旱涝保收面积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宋体"/>
        <family val="3"/>
      </rPr>
      <t>万亩</t>
    </r>
    <r>
      <rPr>
        <sz val="11"/>
        <color indexed="8"/>
        <rFont val="Times New Roman"/>
        <family val="1"/>
      </rPr>
      <t>)</t>
    </r>
  </si>
  <si>
    <r>
      <t>新增饲草料地灌溉面积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宋体"/>
        <family val="3"/>
      </rPr>
      <t>万亩</t>
    </r>
    <r>
      <rPr>
        <sz val="11"/>
        <color indexed="8"/>
        <rFont val="Times New Roman"/>
        <family val="1"/>
      </rPr>
      <t>)</t>
    </r>
  </si>
  <si>
    <t xml:space="preserve">新增节水灌溉工程面积(万亩) </t>
  </si>
  <si>
    <r>
      <t>新增年节水能力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宋体"/>
        <family val="3"/>
      </rPr>
      <t>万立方米</t>
    </r>
    <r>
      <rPr>
        <sz val="11"/>
        <color indexed="8"/>
        <rFont val="Times New Roman"/>
        <family val="1"/>
      </rPr>
      <t>)</t>
    </r>
  </si>
  <si>
    <r>
      <t>改造中低产田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宋体"/>
        <family val="3"/>
      </rPr>
      <t>万亩</t>
    </r>
    <r>
      <rPr>
        <sz val="11"/>
        <color indexed="8"/>
        <rFont val="Times New Roman"/>
        <family val="1"/>
      </rPr>
      <t>)</t>
    </r>
  </si>
  <si>
    <t>总投资</t>
  </si>
  <si>
    <t>全国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</si>
  <si>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</si>
  <si>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</si>
  <si>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</si>
  <si>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</si>
  <si>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</si>
  <si>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</si>
  <si>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</si>
  <si>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</si>
  <si>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</si>
  <si>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</si>
  <si>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</si>
  <si>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</si>
  <si>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</si>
  <si>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</si>
  <si>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</si>
  <si>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</si>
  <si>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</si>
  <si>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</si>
  <si>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</si>
  <si>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</si>
  <si>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</si>
  <si>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</si>
  <si>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</si>
  <si>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</si>
  <si>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</si>
  <si>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</si>
  <si>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</si>
  <si>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</si>
  <si>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</si>
  <si>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</si>
  <si>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</si>
  <si>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兵团</t>
  </si>
  <si>
    <t>附件</t>
  </si>
  <si>
    <r>
      <t>2016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>4</t>
    </r>
    <r>
      <rPr>
        <b/>
        <sz val="20"/>
        <rFont val="宋体"/>
        <family val="0"/>
      </rPr>
      <t>月各省、自治区、直辖市和新疆生产建设兵团冬春农田水利基本建设情况统计表</t>
    </r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</si>
</sst>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.000_ "/>
    <numFmt numFmtId="180" formatCode="#0.00"/>
    <numFmt numFmtId="181" formatCode="0.00_);[Red]\(0.00\)"/>
    <numFmt numFmtId="182" formatCode="0_);[Red]\(0\)"/>
    <numFmt numFmtId="183" formatCode="0.0000_);\(0.0000\)"/>
    <numFmt numFmtId="184" formatCode="0.0000_ "/>
    <numFmt numFmtId="185" formatCode="#0.0"/>
    <numFmt numFmtId="186" formatCode="#0"/>
  </numFmts>
  <fonts count="51">
    <font>
      <sz val="11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20"/>
      <name val="宋体"/>
      <family val="0"/>
    </font>
    <font>
      <b/>
      <sz val="20"/>
      <name val="Times New Roman"/>
      <family val="1"/>
    </font>
    <font>
      <b/>
      <sz val="2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新宋体"/>
      <family val="3"/>
    </font>
    <font>
      <sz val="10"/>
      <name val="Times New Roman"/>
      <family val="1"/>
    </font>
    <font>
      <sz val="10"/>
      <name val="新宋体"/>
      <family val="3"/>
    </font>
    <font>
      <sz val="11"/>
      <color indexed="8"/>
      <name val="Times New Roman"/>
      <family val="1"/>
    </font>
    <font>
      <sz val="11"/>
      <color indexed="8"/>
      <name val="新宋体"/>
      <family val="3"/>
    </font>
    <font>
      <sz val="11"/>
      <name val="Times New Roman"/>
      <family val="1"/>
    </font>
    <font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16" fillId="0" borderId="10" xfId="0" applyNumberFormat="1" applyFont="1" applyBorder="1" applyAlignment="1" applyProtection="1">
      <alignment horizontal="center" vertical="center"/>
      <protection/>
    </xf>
    <xf numFmtId="178" fontId="14" fillId="0" borderId="10" xfId="0" applyNumberFormat="1" applyFont="1" applyBorder="1" applyAlignment="1" applyProtection="1">
      <alignment horizontal="center" vertical="center" wrapText="1"/>
      <protection/>
    </xf>
    <xf numFmtId="178" fontId="16" fillId="0" borderId="10" xfId="0" applyNumberFormat="1" applyFont="1" applyBorder="1" applyAlignment="1" applyProtection="1">
      <alignment horizontal="center" vertical="center"/>
      <protection/>
    </xf>
    <xf numFmtId="177" fontId="14" fillId="0" borderId="10" xfId="0" applyNumberFormat="1" applyFont="1" applyBorder="1" applyAlignment="1" applyProtection="1">
      <alignment horizontal="center" vertical="center" wrapText="1"/>
      <protection/>
    </xf>
    <xf numFmtId="180" fontId="14" fillId="0" borderId="10" xfId="0" applyNumberFormat="1" applyFont="1" applyBorder="1" applyAlignment="1">
      <alignment horizontal="center" vertical="center" wrapText="1"/>
    </xf>
    <xf numFmtId="178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182" fontId="16" fillId="0" borderId="10" xfId="0" applyNumberFormat="1" applyFont="1" applyFill="1" applyBorder="1" applyAlignment="1">
      <alignment horizontal="center" vertical="center" wrapText="1"/>
    </xf>
    <xf numFmtId="182" fontId="16" fillId="0" borderId="12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 applyProtection="1">
      <alignment horizontal="center" vertical="center"/>
      <protection/>
    </xf>
    <xf numFmtId="178" fontId="14" fillId="0" borderId="10" xfId="0" applyNumberFormat="1" applyFont="1" applyBorder="1" applyAlignment="1">
      <alignment horizontal="center" vertical="center" wrapText="1"/>
    </xf>
    <xf numFmtId="178" fontId="16" fillId="0" borderId="10" xfId="0" applyNumberFormat="1" applyFont="1" applyFill="1" applyBorder="1" applyAlignment="1">
      <alignment horizontal="center" vertical="center" wrapText="1"/>
    </xf>
    <xf numFmtId="186" fontId="16" fillId="0" borderId="12" xfId="0" applyNumberFormat="1" applyFont="1" applyFill="1" applyBorder="1" applyAlignment="1">
      <alignment horizontal="center" vertical="center" wrapText="1"/>
    </xf>
    <xf numFmtId="178" fontId="16" fillId="0" borderId="0" xfId="0" applyNumberFormat="1" applyFont="1" applyAlignment="1" applyProtection="1">
      <alignment horizontal="center" vertical="center"/>
      <protection/>
    </xf>
    <xf numFmtId="178" fontId="16" fillId="33" borderId="10" xfId="0" applyNumberFormat="1" applyFont="1" applyFill="1" applyBorder="1" applyAlignment="1" applyProtection="1">
      <alignment horizontal="center" vertical="center"/>
      <protection/>
    </xf>
    <xf numFmtId="176" fontId="0" fillId="33" borderId="10" xfId="0" applyNumberFormat="1" applyFont="1" applyFill="1" applyBorder="1" applyAlignment="1" applyProtection="1">
      <alignment horizontal="center" vertical="center"/>
      <protection/>
    </xf>
    <xf numFmtId="177" fontId="17" fillId="0" borderId="0" xfId="0" applyNumberFormat="1" applyFont="1" applyAlignment="1" applyProtection="1">
      <alignment horizontal="left"/>
      <protection/>
    </xf>
    <xf numFmtId="176" fontId="9" fillId="0" borderId="10" xfId="0" applyNumberFormat="1" applyFont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 applyProtection="1">
      <alignment horizontal="center" vertical="center" wrapText="1"/>
      <protection/>
    </xf>
    <xf numFmtId="177" fontId="6" fillId="0" borderId="10" xfId="0" applyNumberFormat="1" applyFont="1" applyBorder="1" applyAlignment="1" applyProtection="1">
      <alignment horizontal="center" vertical="center" wrapText="1"/>
      <protection/>
    </xf>
    <xf numFmtId="177" fontId="6" fillId="0" borderId="13" xfId="0" applyNumberFormat="1" applyFont="1" applyBorder="1" applyAlignment="1" applyProtection="1">
      <alignment horizontal="center" vertical="center" wrapText="1"/>
      <protection/>
    </xf>
    <xf numFmtId="177" fontId="6" fillId="0" borderId="11" xfId="0" applyNumberFormat="1" applyFont="1" applyBorder="1" applyAlignment="1" applyProtection="1">
      <alignment horizontal="center" vertical="center" wrapText="1"/>
      <protection/>
    </xf>
    <xf numFmtId="177" fontId="6" fillId="0" borderId="14" xfId="0" applyNumberFormat="1" applyFont="1" applyBorder="1" applyAlignment="1" applyProtection="1">
      <alignment horizontal="center" vertical="center" wrapText="1"/>
      <protection/>
    </xf>
    <xf numFmtId="177" fontId="9" fillId="0" borderId="13" xfId="0" applyNumberFormat="1" applyFont="1" applyBorder="1" applyAlignment="1" applyProtection="1">
      <alignment horizontal="center" vertical="center" wrapText="1"/>
      <protection/>
    </xf>
    <xf numFmtId="177" fontId="9" fillId="0" borderId="11" xfId="0" applyNumberFormat="1" applyFont="1" applyBorder="1" applyAlignment="1" applyProtection="1">
      <alignment horizontal="center" vertical="center" wrapText="1"/>
      <protection/>
    </xf>
    <xf numFmtId="177" fontId="9" fillId="0" borderId="14" xfId="0" applyNumberFormat="1" applyFont="1" applyBorder="1" applyAlignment="1" applyProtection="1">
      <alignment horizontal="center" vertical="center" wrapText="1"/>
      <protection/>
    </xf>
    <xf numFmtId="176" fontId="9" fillId="0" borderId="13" xfId="0" applyNumberFormat="1" applyFont="1" applyBorder="1" applyAlignment="1" applyProtection="1">
      <alignment horizontal="center" vertical="center" wrapText="1"/>
      <protection/>
    </xf>
    <xf numFmtId="176" fontId="9" fillId="0" borderId="14" xfId="0" applyNumberFormat="1" applyFont="1" applyBorder="1" applyAlignment="1" applyProtection="1">
      <alignment horizontal="center" vertical="center" wrapText="1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77" fontId="5" fillId="0" borderId="0" xfId="0" applyNumberFormat="1" applyFont="1" applyAlignment="1" applyProtection="1">
      <alignment horizontal="center" vertical="center"/>
      <protection/>
    </xf>
    <xf numFmtId="176" fontId="7" fillId="0" borderId="15" xfId="0" applyNumberFormat="1" applyFont="1" applyFill="1" applyBorder="1" applyAlignment="1" applyProtection="1">
      <alignment horizontal="center" vertical="center" wrapText="1"/>
      <protection/>
    </xf>
    <xf numFmtId="176" fontId="7" fillId="0" borderId="16" xfId="0" applyNumberFormat="1" applyFont="1" applyFill="1" applyBorder="1" applyAlignment="1" applyProtection="1">
      <alignment horizontal="center" vertical="center" wrapText="1"/>
      <protection/>
    </xf>
    <xf numFmtId="176" fontId="7" fillId="0" borderId="17" xfId="0" applyNumberFormat="1" applyFont="1" applyFill="1" applyBorder="1" applyAlignment="1" applyProtection="1">
      <alignment horizontal="center" vertical="center" wrapText="1"/>
      <protection/>
    </xf>
    <xf numFmtId="176" fontId="8" fillId="0" borderId="18" xfId="0" applyNumberFormat="1" applyFont="1" applyBorder="1" applyAlignment="1" applyProtection="1">
      <alignment horizontal="center" vertical="center" wrapText="1"/>
      <protection/>
    </xf>
    <xf numFmtId="176" fontId="8" fillId="0" borderId="19" xfId="0" applyNumberFormat="1" applyFont="1" applyBorder="1" applyAlignment="1" applyProtection="1">
      <alignment horizontal="center" vertical="center" wrapText="1"/>
      <protection/>
    </xf>
    <xf numFmtId="177" fontId="8" fillId="0" borderId="19" xfId="0" applyNumberFormat="1" applyFont="1" applyBorder="1" applyAlignment="1" applyProtection="1">
      <alignment horizontal="center" vertical="center" wrapText="1"/>
      <protection/>
    </xf>
    <xf numFmtId="176" fontId="9" fillId="0" borderId="15" xfId="0" applyNumberFormat="1" applyFont="1" applyBorder="1" applyAlignment="1" applyProtection="1">
      <alignment horizontal="center" vertical="center" wrapText="1"/>
      <protection/>
    </xf>
    <xf numFmtId="176" fontId="9" fillId="0" borderId="16" xfId="0" applyNumberFormat="1" applyFont="1" applyBorder="1" applyAlignment="1" applyProtection="1">
      <alignment horizontal="center" vertical="center" wrapText="1"/>
      <protection/>
    </xf>
    <xf numFmtId="176" fontId="9" fillId="0" borderId="17" xfId="0" applyNumberFormat="1" applyFont="1" applyBorder="1" applyAlignment="1" applyProtection="1">
      <alignment horizontal="center" vertical="center" wrapText="1"/>
      <protection/>
    </xf>
    <xf numFmtId="177" fontId="0" fillId="0" borderId="15" xfId="0" applyNumberFormat="1" applyFont="1" applyBorder="1" applyAlignment="1" applyProtection="1">
      <alignment horizontal="center" vertical="center"/>
      <protection/>
    </xf>
    <xf numFmtId="177" fontId="0" fillId="0" borderId="17" xfId="0" applyNumberFormat="1" applyFont="1" applyBorder="1" applyAlignment="1" applyProtection="1">
      <alignment horizontal="center" vertical="center"/>
      <protection/>
    </xf>
    <xf numFmtId="177" fontId="6" fillId="0" borderId="13" xfId="0" applyNumberFormat="1" applyFont="1" applyBorder="1" applyAlignment="1" applyProtection="1">
      <alignment horizontal="center" vertical="center"/>
      <protection/>
    </xf>
    <xf numFmtId="177" fontId="6" fillId="0" borderId="11" xfId="0" applyNumberFormat="1" applyFont="1" applyBorder="1" applyAlignment="1" applyProtection="1">
      <alignment horizontal="center" vertical="center"/>
      <protection/>
    </xf>
    <xf numFmtId="177" fontId="6" fillId="0" borderId="14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Fill="1" applyBorder="1" applyAlignment="1" applyProtection="1">
      <alignment horizontal="center" vertical="center" wrapText="1"/>
      <protection/>
    </xf>
    <xf numFmtId="176" fontId="7" fillId="0" borderId="11" xfId="0" applyNumberFormat="1" applyFont="1" applyFill="1" applyBorder="1" applyAlignment="1" applyProtection="1">
      <alignment horizontal="center" vertical="center" wrapText="1"/>
      <protection/>
    </xf>
    <xf numFmtId="176" fontId="7" fillId="0" borderId="1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DFDF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0" sqref="M10"/>
    </sheetView>
  </sheetViews>
  <sheetFormatPr defaultColWidth="9.625" defaultRowHeight="13.5"/>
  <cols>
    <col min="1" max="1" width="4.625" style="2" customWidth="1"/>
    <col min="2" max="2" width="6.375" style="1" customWidth="1"/>
    <col min="3" max="3" width="8.00390625" style="3" customWidth="1"/>
    <col min="4" max="4" width="8.25390625" style="3" customWidth="1"/>
    <col min="5" max="5" width="7.125" style="3" customWidth="1"/>
    <col min="6" max="8" width="7.00390625" style="3" customWidth="1"/>
    <col min="9" max="10" width="7.25390625" style="3" customWidth="1"/>
    <col min="11" max="11" width="10.125" style="2" customWidth="1"/>
    <col min="12" max="12" width="9.125" style="2" customWidth="1"/>
    <col min="13" max="13" width="10.875" style="2" customWidth="1"/>
    <col min="14" max="14" width="9.00390625" style="2" customWidth="1"/>
    <col min="15" max="15" width="8.875" style="0" customWidth="1"/>
    <col min="16" max="16" width="9.125" style="0" customWidth="1"/>
    <col min="17" max="17" width="10.00390625" style="0" customWidth="1"/>
    <col min="18" max="18" width="5.375" style="2" customWidth="1"/>
    <col min="19" max="19" width="8.875" style="2" customWidth="1"/>
    <col min="20" max="20" width="5.875" style="2" customWidth="1"/>
    <col min="21" max="21" width="7.875" style="2" customWidth="1"/>
    <col min="22" max="22" width="10.00390625" style="0" customWidth="1"/>
    <col min="23" max="24" width="8.25390625" style="0" customWidth="1"/>
    <col min="25" max="25" width="8.375" style="0" customWidth="1"/>
    <col min="26" max="26" width="8.00390625" style="0" customWidth="1"/>
    <col min="27" max="28" width="8.375" style="0" customWidth="1"/>
    <col min="29" max="29" width="10.00390625" style="0" customWidth="1"/>
    <col min="30" max="30" width="8.00390625" style="0" customWidth="1"/>
    <col min="31" max="16384" width="9.625" style="1" customWidth="1"/>
  </cols>
  <sheetData>
    <row r="1" spans="1:2" ht="18" customHeight="1">
      <c r="A1" s="22" t="s">
        <v>76</v>
      </c>
      <c r="B1" s="22"/>
    </row>
    <row r="2" spans="1:30" s="4" customFormat="1" ht="39" customHeight="1">
      <c r="A2" s="34" t="s">
        <v>77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0" s="5" customFormat="1" ht="17.25" customHeight="1">
      <c r="A3" s="47" t="s">
        <v>0</v>
      </c>
      <c r="B3" s="50" t="s">
        <v>1</v>
      </c>
      <c r="C3" s="36" t="s">
        <v>2</v>
      </c>
      <c r="D3" s="37"/>
      <c r="E3" s="37"/>
      <c r="F3" s="37"/>
      <c r="G3" s="37"/>
      <c r="H3" s="37"/>
      <c r="I3" s="37"/>
      <c r="J3" s="37"/>
      <c r="K3" s="37"/>
      <c r="L3" s="38"/>
      <c r="M3" s="39" t="s">
        <v>3</v>
      </c>
      <c r="N3" s="40"/>
      <c r="O3" s="40"/>
      <c r="P3" s="40"/>
      <c r="Q3" s="40"/>
      <c r="R3" s="41"/>
      <c r="S3" s="40"/>
      <c r="T3" s="40"/>
      <c r="U3" s="40"/>
      <c r="V3" s="36" t="s">
        <v>4</v>
      </c>
      <c r="W3" s="37"/>
      <c r="X3" s="37"/>
      <c r="Y3" s="37"/>
      <c r="Z3" s="37"/>
      <c r="AA3" s="37"/>
      <c r="AB3" s="37"/>
      <c r="AC3" s="37"/>
      <c r="AD3" s="38"/>
    </row>
    <row r="4" spans="1:30" s="5" customFormat="1" ht="17.25" customHeight="1">
      <c r="A4" s="48"/>
      <c r="B4" s="51"/>
      <c r="C4" s="42" t="s">
        <v>5</v>
      </c>
      <c r="D4" s="43"/>
      <c r="E4" s="43"/>
      <c r="F4" s="43"/>
      <c r="G4" s="43"/>
      <c r="H4" s="43"/>
      <c r="I4" s="43"/>
      <c r="J4" s="44"/>
      <c r="K4" s="29" t="s">
        <v>6</v>
      </c>
      <c r="L4" s="30" t="s">
        <v>7</v>
      </c>
      <c r="M4" s="26" t="s">
        <v>8</v>
      </c>
      <c r="N4" s="25" t="s">
        <v>9</v>
      </c>
      <c r="O4" s="24" t="s">
        <v>10</v>
      </c>
      <c r="P4" s="24" t="s">
        <v>11</v>
      </c>
      <c r="Q4" s="24" t="s">
        <v>12</v>
      </c>
      <c r="R4" s="25" t="s">
        <v>13</v>
      </c>
      <c r="S4" s="25" t="s">
        <v>14</v>
      </c>
      <c r="T4" s="26" t="s">
        <v>15</v>
      </c>
      <c r="U4" s="26" t="s">
        <v>16</v>
      </c>
      <c r="V4" s="23" t="s">
        <v>17</v>
      </c>
      <c r="W4" s="23" t="s">
        <v>18</v>
      </c>
      <c r="X4" s="23" t="s">
        <v>19</v>
      </c>
      <c r="Y4" s="23" t="s">
        <v>20</v>
      </c>
      <c r="Z4" s="23" t="s">
        <v>21</v>
      </c>
      <c r="AA4" s="23" t="s">
        <v>22</v>
      </c>
      <c r="AB4" s="23" t="s">
        <v>23</v>
      </c>
      <c r="AC4" s="23" t="s">
        <v>24</v>
      </c>
      <c r="AD4" s="23" t="s">
        <v>25</v>
      </c>
    </row>
    <row r="5" spans="1:30" s="5" customFormat="1" ht="15" customHeight="1">
      <c r="A5" s="48"/>
      <c r="B5" s="51"/>
      <c r="C5" s="23" t="s">
        <v>26</v>
      </c>
      <c r="D5" s="32" t="s">
        <v>27</v>
      </c>
      <c r="E5" s="32" t="s">
        <v>28</v>
      </c>
      <c r="F5" s="32" t="s">
        <v>29</v>
      </c>
      <c r="G5" s="32" t="s">
        <v>30</v>
      </c>
      <c r="H5" s="32" t="s">
        <v>31</v>
      </c>
      <c r="I5" s="23" t="s">
        <v>32</v>
      </c>
      <c r="J5" s="23" t="s">
        <v>33</v>
      </c>
      <c r="K5" s="30"/>
      <c r="L5" s="30"/>
      <c r="M5" s="27"/>
      <c r="N5" s="25"/>
      <c r="O5" s="24"/>
      <c r="P5" s="24"/>
      <c r="Q5" s="24"/>
      <c r="R5" s="25"/>
      <c r="S5" s="25"/>
      <c r="T5" s="27"/>
      <c r="U5" s="27"/>
      <c r="V5" s="23"/>
      <c r="W5" s="23" t="s">
        <v>34</v>
      </c>
      <c r="X5" s="23" t="s">
        <v>35</v>
      </c>
      <c r="Y5" s="23" t="s">
        <v>36</v>
      </c>
      <c r="Z5" s="23" t="s">
        <v>37</v>
      </c>
      <c r="AA5" s="23" t="s">
        <v>38</v>
      </c>
      <c r="AB5" s="23" t="s">
        <v>39</v>
      </c>
      <c r="AC5" s="23" t="s">
        <v>40</v>
      </c>
      <c r="AD5" s="23" t="s">
        <v>41</v>
      </c>
    </row>
    <row r="6" spans="1:30" s="5" customFormat="1" ht="51.75" customHeight="1">
      <c r="A6" s="49"/>
      <c r="B6" s="52"/>
      <c r="C6" s="23"/>
      <c r="D6" s="33"/>
      <c r="E6" s="33" t="s">
        <v>42</v>
      </c>
      <c r="F6" s="33" t="s">
        <v>42</v>
      </c>
      <c r="G6" s="33" t="s">
        <v>42</v>
      </c>
      <c r="H6" s="33" t="s">
        <v>42</v>
      </c>
      <c r="I6" s="23"/>
      <c r="J6" s="23"/>
      <c r="K6" s="31"/>
      <c r="L6" s="31"/>
      <c r="M6" s="28"/>
      <c r="N6" s="25"/>
      <c r="O6" s="24"/>
      <c r="P6" s="24"/>
      <c r="Q6" s="24"/>
      <c r="R6" s="25"/>
      <c r="S6" s="25"/>
      <c r="T6" s="28"/>
      <c r="U6" s="28"/>
      <c r="V6" s="23"/>
      <c r="W6" s="23"/>
      <c r="X6" s="23"/>
      <c r="Y6" s="23"/>
      <c r="Z6" s="23"/>
      <c r="AA6" s="23"/>
      <c r="AB6" s="23"/>
      <c r="AC6" s="23"/>
      <c r="AD6" s="23"/>
    </row>
    <row r="7" spans="1:30" ht="17.25" customHeight="1">
      <c r="A7" s="45" t="s">
        <v>43</v>
      </c>
      <c r="B7" s="46"/>
      <c r="C7" s="7">
        <f aca="true" t="shared" si="0" ref="C7:AD7">SUM(C8:C39)</f>
        <v>4257.069399999999</v>
      </c>
      <c r="D7" s="7">
        <f t="shared" si="0"/>
        <v>1642.53</v>
      </c>
      <c r="E7" s="7">
        <f t="shared" si="0"/>
        <v>995.4699999999999</v>
      </c>
      <c r="F7" s="7">
        <f t="shared" si="0"/>
        <v>300.0378</v>
      </c>
      <c r="G7" s="7">
        <f>SUM(G8:G39)</f>
        <v>643.5418000000001</v>
      </c>
      <c r="H7" s="7">
        <f t="shared" si="0"/>
        <v>139.44000000000005</v>
      </c>
      <c r="I7" s="7">
        <f t="shared" si="0"/>
        <v>229.4318</v>
      </c>
      <c r="J7" s="7">
        <f t="shared" si="0"/>
        <v>308.63809999999995</v>
      </c>
      <c r="K7" s="7">
        <f t="shared" si="0"/>
        <v>382529.88</v>
      </c>
      <c r="L7" s="7">
        <f t="shared" si="0"/>
        <v>33539.95250000001</v>
      </c>
      <c r="M7" s="7">
        <f t="shared" si="0"/>
        <v>1208021.84373</v>
      </c>
      <c r="N7" s="9">
        <f t="shared" si="0"/>
        <v>179420</v>
      </c>
      <c r="O7" s="7">
        <f t="shared" si="0"/>
        <v>32314.81</v>
      </c>
      <c r="P7" s="7">
        <f t="shared" si="0"/>
        <v>50452.47000000001</v>
      </c>
      <c r="Q7" s="7">
        <f t="shared" si="0"/>
        <v>480301.72</v>
      </c>
      <c r="R7" s="9">
        <f t="shared" si="0"/>
        <v>1310</v>
      </c>
      <c r="S7" s="9">
        <f t="shared" si="0"/>
        <v>57229</v>
      </c>
      <c r="T7" s="9">
        <f t="shared" si="0"/>
        <v>202</v>
      </c>
      <c r="U7" s="9">
        <f t="shared" si="0"/>
        <v>11635</v>
      </c>
      <c r="V7" s="7">
        <f t="shared" si="0"/>
        <v>527962.9</v>
      </c>
      <c r="W7" s="7">
        <f t="shared" si="0"/>
        <v>5741.9400000000005</v>
      </c>
      <c r="X7" s="7">
        <f t="shared" si="0"/>
        <v>9166.739999999998</v>
      </c>
      <c r="Y7" s="7">
        <f t="shared" si="0"/>
        <v>4562.215000000001</v>
      </c>
      <c r="Z7" s="7">
        <f t="shared" si="0"/>
        <v>2455.52</v>
      </c>
      <c r="AA7" s="7">
        <f t="shared" si="0"/>
        <v>55.6</v>
      </c>
      <c r="AB7" s="7">
        <f t="shared" si="0"/>
        <v>4670.0913</v>
      </c>
      <c r="AC7" s="7">
        <f t="shared" si="0"/>
        <v>541648.0900000001</v>
      </c>
      <c r="AD7" s="7">
        <f t="shared" si="0"/>
        <v>2123.8199999999997</v>
      </c>
    </row>
    <row r="8" spans="1:30" ht="17.25" customHeight="1">
      <c r="A8" s="6">
        <v>1</v>
      </c>
      <c r="B8" s="21" t="s">
        <v>44</v>
      </c>
      <c r="C8" s="8">
        <v>60</v>
      </c>
      <c r="D8" s="8">
        <v>1.32</v>
      </c>
      <c r="E8" s="8">
        <v>38.68</v>
      </c>
      <c r="G8" s="8">
        <v>20</v>
      </c>
      <c r="H8" s="8"/>
      <c r="I8" s="8"/>
      <c r="J8" s="8"/>
      <c r="K8" s="8">
        <v>400</v>
      </c>
      <c r="L8" s="8">
        <v>60</v>
      </c>
      <c r="M8" s="8">
        <v>9000</v>
      </c>
      <c r="N8" s="6"/>
      <c r="O8" s="8"/>
      <c r="P8" s="8">
        <v>500</v>
      </c>
      <c r="Q8" s="8">
        <v>100</v>
      </c>
      <c r="R8" s="6"/>
      <c r="S8" s="6"/>
      <c r="T8" s="6"/>
      <c r="U8" s="6"/>
      <c r="V8" s="8"/>
      <c r="W8" s="8">
        <v>15</v>
      </c>
      <c r="X8" s="8">
        <v>10</v>
      </c>
      <c r="Y8" s="8"/>
      <c r="Z8" s="8"/>
      <c r="AA8" s="8"/>
      <c r="AB8" s="8"/>
      <c r="AC8" s="8">
        <v>300</v>
      </c>
      <c r="AD8" s="8"/>
    </row>
    <row r="9" spans="1:30" ht="17.25" customHeight="1">
      <c r="A9" s="6">
        <v>2</v>
      </c>
      <c r="B9" s="21" t="s">
        <v>45</v>
      </c>
      <c r="C9" s="8">
        <v>30.21</v>
      </c>
      <c r="D9" s="8">
        <v>2.73</v>
      </c>
      <c r="E9" s="8">
        <v>9.75</v>
      </c>
      <c r="F9" s="8"/>
      <c r="G9" s="8">
        <v>16.97</v>
      </c>
      <c r="H9" s="8">
        <v>0.58</v>
      </c>
      <c r="I9" s="8">
        <v>0.18</v>
      </c>
      <c r="J9" s="8"/>
      <c r="K9" s="8">
        <v>128</v>
      </c>
      <c r="L9" s="8">
        <v>38</v>
      </c>
      <c r="M9" s="8">
        <v>2692.7584</v>
      </c>
      <c r="N9" s="6"/>
      <c r="O9" s="8"/>
      <c r="P9" s="8">
        <v>406</v>
      </c>
      <c r="Q9" s="8">
        <v>342</v>
      </c>
      <c r="R9" s="6">
        <v>13</v>
      </c>
      <c r="S9" s="6">
        <v>178</v>
      </c>
      <c r="T9" s="6"/>
      <c r="U9" s="6"/>
      <c r="V9" s="8">
        <v>1210</v>
      </c>
      <c r="W9" s="8">
        <v>30</v>
      </c>
      <c r="X9" s="8">
        <v>69</v>
      </c>
      <c r="Y9" s="8">
        <v>79</v>
      </c>
      <c r="Z9" s="8"/>
      <c r="AA9" s="8"/>
      <c r="AB9" s="8">
        <v>20.13</v>
      </c>
      <c r="AC9" s="8">
        <v>1610</v>
      </c>
      <c r="AD9" s="8">
        <v>5</v>
      </c>
    </row>
    <row r="10" spans="1:30" ht="17.25" customHeight="1">
      <c r="A10" s="6">
        <v>3</v>
      </c>
      <c r="B10" s="21" t="s">
        <v>46</v>
      </c>
      <c r="C10" s="8">
        <v>124.8</v>
      </c>
      <c r="D10" s="8">
        <v>75.37</v>
      </c>
      <c r="E10" s="8">
        <v>21.51</v>
      </c>
      <c r="F10" s="8">
        <v>5.78</v>
      </c>
      <c r="G10" s="8">
        <v>10.33</v>
      </c>
      <c r="H10" s="8">
        <v>0.19</v>
      </c>
      <c r="I10" s="8">
        <v>9.04</v>
      </c>
      <c r="J10" s="8">
        <v>2.58</v>
      </c>
      <c r="K10" s="8">
        <v>3500</v>
      </c>
      <c r="L10" s="8">
        <v>746.3</v>
      </c>
      <c r="M10" s="8">
        <v>50000</v>
      </c>
      <c r="N10" s="6">
        <v>218</v>
      </c>
      <c r="O10" s="8">
        <v>456.02</v>
      </c>
      <c r="P10" s="8">
        <v>1035.6</v>
      </c>
      <c r="Q10" s="8">
        <v>3419.07</v>
      </c>
      <c r="R10" s="6">
        <v>115</v>
      </c>
      <c r="S10" s="6">
        <v>1999</v>
      </c>
      <c r="T10" s="6"/>
      <c r="U10" s="6">
        <v>144</v>
      </c>
      <c r="V10" s="8">
        <v>15490.56</v>
      </c>
      <c r="W10" s="8">
        <v>88.24</v>
      </c>
      <c r="X10" s="8">
        <v>467.07</v>
      </c>
      <c r="Y10" s="8">
        <v>80</v>
      </c>
      <c r="Z10" s="8">
        <v>21.61</v>
      </c>
      <c r="AA10" s="8"/>
      <c r="AB10" s="8">
        <v>418.38</v>
      </c>
      <c r="AC10" s="8">
        <v>30092.74</v>
      </c>
      <c r="AD10" s="8">
        <v>20</v>
      </c>
    </row>
    <row r="11" spans="1:30" ht="17.25" customHeight="1">
      <c r="A11" s="6">
        <v>4</v>
      </c>
      <c r="B11" s="21" t="s">
        <v>47</v>
      </c>
      <c r="C11" s="8">
        <v>145.37</v>
      </c>
      <c r="D11" s="8">
        <v>31.45</v>
      </c>
      <c r="E11" s="8">
        <v>38.85</v>
      </c>
      <c r="F11" s="8">
        <v>14.02</v>
      </c>
      <c r="G11" s="8">
        <v>17.42</v>
      </c>
      <c r="H11" s="8">
        <v>2.45</v>
      </c>
      <c r="I11" s="8">
        <v>17.43</v>
      </c>
      <c r="J11" s="8">
        <v>23.75</v>
      </c>
      <c r="K11" s="8">
        <v>10243.78</v>
      </c>
      <c r="L11" s="8">
        <v>1286.21</v>
      </c>
      <c r="M11" s="8">
        <v>99766.6377</v>
      </c>
      <c r="N11" s="6">
        <v>1815</v>
      </c>
      <c r="O11" s="8">
        <v>1184.3</v>
      </c>
      <c r="P11" s="8">
        <v>1783.5</v>
      </c>
      <c r="Q11" s="8">
        <v>6354.7</v>
      </c>
      <c r="R11" s="6">
        <v>197</v>
      </c>
      <c r="S11" s="6">
        <v>314</v>
      </c>
      <c r="T11" s="6">
        <v>5</v>
      </c>
      <c r="U11" s="6">
        <v>61</v>
      </c>
      <c r="V11" s="8">
        <v>1293.85</v>
      </c>
      <c r="W11" s="8">
        <v>150</v>
      </c>
      <c r="X11" s="8">
        <v>188.35</v>
      </c>
      <c r="Y11" s="8">
        <v>11.95</v>
      </c>
      <c r="Z11" s="8">
        <v>19.37</v>
      </c>
      <c r="AA11" s="8">
        <v>2.02</v>
      </c>
      <c r="AB11" s="8">
        <v>116.48</v>
      </c>
      <c r="AC11" s="8">
        <v>4285.44</v>
      </c>
      <c r="AD11" s="8">
        <v>60.51</v>
      </c>
    </row>
    <row r="12" spans="1:30" ht="17.25" customHeight="1">
      <c r="A12" s="6">
        <v>5</v>
      </c>
      <c r="B12" s="21" t="s">
        <v>48</v>
      </c>
      <c r="C12" s="8">
        <v>43.3394</v>
      </c>
      <c r="D12" s="8">
        <v>24.58</v>
      </c>
      <c r="E12" s="8">
        <v>11.99</v>
      </c>
      <c r="F12" s="8">
        <v>1.55</v>
      </c>
      <c r="G12" s="8">
        <v>1.58</v>
      </c>
      <c r="H12" s="8"/>
      <c r="I12" s="8">
        <v>2.45</v>
      </c>
      <c r="J12" s="8">
        <v>3.2</v>
      </c>
      <c r="K12" s="8">
        <v>685</v>
      </c>
      <c r="L12" s="8">
        <v>476</v>
      </c>
      <c r="M12" s="19">
        <v>11562.56</v>
      </c>
      <c r="N12" s="6">
        <v>90</v>
      </c>
      <c r="O12" s="8">
        <v>110</v>
      </c>
      <c r="P12" s="8">
        <v>65</v>
      </c>
      <c r="Q12" s="8">
        <v>690</v>
      </c>
      <c r="R12" s="6">
        <v>2</v>
      </c>
      <c r="S12" s="6">
        <v>1000</v>
      </c>
      <c r="T12" s="6"/>
      <c r="U12" s="6">
        <v>30</v>
      </c>
      <c r="V12" s="8"/>
      <c r="W12" s="8">
        <v>90</v>
      </c>
      <c r="X12" s="8">
        <v>240</v>
      </c>
      <c r="Y12" s="8"/>
      <c r="Z12" s="8">
        <v>10</v>
      </c>
      <c r="AA12" s="8">
        <v>16</v>
      </c>
      <c r="AB12" s="8">
        <v>248</v>
      </c>
      <c r="AC12" s="8">
        <v>4500</v>
      </c>
      <c r="AD12" s="8">
        <v>50</v>
      </c>
    </row>
    <row r="13" spans="1:30" ht="17.25" customHeight="1">
      <c r="A13" s="6">
        <v>6</v>
      </c>
      <c r="B13" s="21" t="s">
        <v>49</v>
      </c>
      <c r="C13" s="8">
        <v>95.48</v>
      </c>
      <c r="D13" s="8">
        <v>23.87</v>
      </c>
      <c r="E13" s="8">
        <v>22.92</v>
      </c>
      <c r="F13" s="8">
        <v>12.87</v>
      </c>
      <c r="G13" s="8">
        <v>12.33</v>
      </c>
      <c r="H13" s="8">
        <v>9.13</v>
      </c>
      <c r="I13" s="8">
        <v>11.87</v>
      </c>
      <c r="J13" s="8">
        <v>2.4899999999999998</v>
      </c>
      <c r="K13" s="8">
        <v>13012.7</v>
      </c>
      <c r="L13" s="8">
        <v>640.44</v>
      </c>
      <c r="M13" s="8">
        <v>51342.06426</v>
      </c>
      <c r="N13" s="6">
        <v>84</v>
      </c>
      <c r="O13" s="8">
        <v>1185</v>
      </c>
      <c r="P13" s="8">
        <v>2014.6</v>
      </c>
      <c r="Q13" s="8">
        <v>10142.7</v>
      </c>
      <c r="R13" s="6">
        <v>3</v>
      </c>
      <c r="S13" s="6">
        <v>2032</v>
      </c>
      <c r="T13" s="6"/>
      <c r="U13" s="6">
        <v>25</v>
      </c>
      <c r="V13" s="8">
        <v>3487</v>
      </c>
      <c r="W13" s="8">
        <v>350</v>
      </c>
      <c r="X13" s="8">
        <v>216.5</v>
      </c>
      <c r="Y13" s="8">
        <v>326.6</v>
      </c>
      <c r="Z13" s="8">
        <v>54.7</v>
      </c>
      <c r="AA13" s="8"/>
      <c r="AB13" s="8">
        <v>168.3</v>
      </c>
      <c r="AC13" s="8">
        <v>5280.2</v>
      </c>
      <c r="AD13" s="8">
        <v>71</v>
      </c>
    </row>
    <row r="14" spans="1:30" ht="17.25" customHeight="1">
      <c r="A14" s="6">
        <v>7</v>
      </c>
      <c r="B14" s="21" t="s">
        <v>50</v>
      </c>
      <c r="C14" s="8">
        <v>82.7</v>
      </c>
      <c r="D14" s="8">
        <v>50.5</v>
      </c>
      <c r="E14" s="8">
        <v>17.4</v>
      </c>
      <c r="F14" s="8">
        <v>2.4</v>
      </c>
      <c r="G14" s="8">
        <v>5.7</v>
      </c>
      <c r="H14" s="8"/>
      <c r="I14" s="8">
        <v>3</v>
      </c>
      <c r="J14" s="8">
        <v>3.7</v>
      </c>
      <c r="K14" s="8">
        <v>6407</v>
      </c>
      <c r="L14" s="8">
        <v>102</v>
      </c>
      <c r="M14" s="8">
        <v>17000</v>
      </c>
      <c r="N14" s="6">
        <v>11</v>
      </c>
      <c r="O14" s="8">
        <v>225</v>
      </c>
      <c r="P14" s="8">
        <v>73</v>
      </c>
      <c r="Q14" s="8">
        <v>760</v>
      </c>
      <c r="R14" s="6"/>
      <c r="S14" s="6">
        <v>1144</v>
      </c>
      <c r="T14" s="6"/>
      <c r="U14" s="6">
        <v>164</v>
      </c>
      <c r="V14" s="8">
        <v>12842</v>
      </c>
      <c r="W14" s="8">
        <v>300</v>
      </c>
      <c r="X14" s="8">
        <v>247</v>
      </c>
      <c r="Y14" s="8"/>
      <c r="Z14" s="8">
        <v>430</v>
      </c>
      <c r="AA14" s="8"/>
      <c r="AB14" s="8">
        <v>291</v>
      </c>
      <c r="AC14" s="8">
        <v>20881</v>
      </c>
      <c r="AD14" s="8">
        <v>310</v>
      </c>
    </row>
    <row r="15" spans="1:30" ht="17.25" customHeight="1">
      <c r="A15" s="6">
        <v>8</v>
      </c>
      <c r="B15" s="21" t="s">
        <v>51</v>
      </c>
      <c r="C15" s="8">
        <v>224.74</v>
      </c>
      <c r="D15" s="8">
        <v>135.58</v>
      </c>
      <c r="E15" s="8">
        <v>52.73</v>
      </c>
      <c r="F15" s="8">
        <v>5.98</v>
      </c>
      <c r="G15" s="8">
        <v>13.65</v>
      </c>
      <c r="H15" s="8">
        <v>14.81</v>
      </c>
      <c r="I15" s="8">
        <v>1.96</v>
      </c>
      <c r="J15" s="8">
        <v>0.03</v>
      </c>
      <c r="K15" s="8">
        <v>1084.9</v>
      </c>
      <c r="L15" s="8">
        <v>365.97</v>
      </c>
      <c r="M15" s="20">
        <v>29052.8739</v>
      </c>
      <c r="N15" s="6">
        <v>334</v>
      </c>
      <c r="O15" s="8">
        <v>826.96</v>
      </c>
      <c r="P15" s="8">
        <v>147.6</v>
      </c>
      <c r="Q15" s="8">
        <v>4651.49</v>
      </c>
      <c r="R15" s="6">
        <v>27</v>
      </c>
      <c r="S15" s="6">
        <v>2082</v>
      </c>
      <c r="T15" s="6">
        <v>14</v>
      </c>
      <c r="U15" s="6">
        <v>132</v>
      </c>
      <c r="V15" s="8">
        <v>21713.93</v>
      </c>
      <c r="W15" s="8">
        <v>337.69</v>
      </c>
      <c r="X15" s="8">
        <v>584.08</v>
      </c>
      <c r="Y15" s="8">
        <v>599.54</v>
      </c>
      <c r="Z15" s="8">
        <v>168.82</v>
      </c>
      <c r="AA15" s="8">
        <v>2.51</v>
      </c>
      <c r="AB15" s="8">
        <v>379.46</v>
      </c>
      <c r="AC15" s="8">
        <v>25142.75</v>
      </c>
      <c r="AD15" s="8">
        <v>69.37</v>
      </c>
    </row>
    <row r="16" spans="1:30" ht="17.25" customHeight="1">
      <c r="A16" s="6">
        <v>9</v>
      </c>
      <c r="B16" s="21" t="s">
        <v>52</v>
      </c>
      <c r="C16" s="8">
        <v>22.33</v>
      </c>
      <c r="D16" s="8">
        <v>0.44</v>
      </c>
      <c r="E16" s="8">
        <v>12.9</v>
      </c>
      <c r="F16" s="8"/>
      <c r="G16" s="8">
        <v>8.99</v>
      </c>
      <c r="H16" s="8"/>
      <c r="I16" s="8"/>
      <c r="J16" s="8"/>
      <c r="K16" s="8"/>
      <c r="L16" s="8">
        <v>6.2525</v>
      </c>
      <c r="M16" s="8">
        <v>2014</v>
      </c>
      <c r="N16" s="6"/>
      <c r="O16" s="8">
        <v>27.8</v>
      </c>
      <c r="P16" s="8">
        <v>2456</v>
      </c>
      <c r="Q16" s="8"/>
      <c r="R16" s="6">
        <v>70</v>
      </c>
      <c r="S16" s="6"/>
      <c r="T16" s="6"/>
      <c r="U16" s="6"/>
      <c r="V16" s="8"/>
      <c r="W16" s="8"/>
      <c r="X16" s="8">
        <v>17.16</v>
      </c>
      <c r="Y16" s="8">
        <v>34.39</v>
      </c>
      <c r="Z16" s="8"/>
      <c r="AA16" s="8"/>
      <c r="AB16" s="8">
        <v>0.3783</v>
      </c>
      <c r="AC16" s="8">
        <v>75.64</v>
      </c>
      <c r="AD16" s="8"/>
    </row>
    <row r="17" spans="1:30" ht="17.25" customHeight="1">
      <c r="A17" s="6">
        <v>10</v>
      </c>
      <c r="B17" s="21" t="s">
        <v>53</v>
      </c>
      <c r="C17" s="8">
        <v>187.71</v>
      </c>
      <c r="D17" s="8">
        <v>38.4</v>
      </c>
      <c r="E17" s="8">
        <v>52.7</v>
      </c>
      <c r="F17" s="8">
        <v>13.71</v>
      </c>
      <c r="G17" s="8">
        <v>57</v>
      </c>
      <c r="H17" s="8">
        <v>16.9</v>
      </c>
      <c r="I17" s="8">
        <v>5.3</v>
      </c>
      <c r="J17" s="8">
        <v>3.7</v>
      </c>
      <c r="K17" s="8">
        <v>7820</v>
      </c>
      <c r="L17" s="8">
        <v>3660</v>
      </c>
      <c r="M17" s="8">
        <v>60000</v>
      </c>
      <c r="N17" s="15">
        <v>3056</v>
      </c>
      <c r="O17" s="8">
        <v>5500</v>
      </c>
      <c r="P17" s="8">
        <v>18746</v>
      </c>
      <c r="Q17" s="8">
        <v>11250</v>
      </c>
      <c r="R17" s="15">
        <v>90</v>
      </c>
      <c r="S17" s="15">
        <v>56</v>
      </c>
      <c r="T17" s="15"/>
      <c r="U17" s="15">
        <v>26</v>
      </c>
      <c r="V17" s="8">
        <v>28060</v>
      </c>
      <c r="W17" s="8">
        <v>230</v>
      </c>
      <c r="X17" s="8">
        <v>515</v>
      </c>
      <c r="Y17" s="8">
        <v>735</v>
      </c>
      <c r="Z17" s="8">
        <v>100</v>
      </c>
      <c r="AA17" s="15"/>
      <c r="AB17" s="8">
        <v>200</v>
      </c>
      <c r="AC17" s="8">
        <v>35000</v>
      </c>
      <c r="AD17" s="8">
        <v>107</v>
      </c>
    </row>
    <row r="18" spans="1:30" ht="17.25" customHeight="1">
      <c r="A18" s="6">
        <v>11</v>
      </c>
      <c r="B18" s="21" t="s">
        <v>54</v>
      </c>
      <c r="C18" s="8">
        <v>232.19</v>
      </c>
      <c r="D18" s="8">
        <v>14.72</v>
      </c>
      <c r="E18" s="8">
        <v>24.35</v>
      </c>
      <c r="F18" s="8">
        <v>21.37</v>
      </c>
      <c r="G18" s="8">
        <v>94.73</v>
      </c>
      <c r="H18" s="8">
        <v>17.39</v>
      </c>
      <c r="I18" s="8">
        <v>4.13</v>
      </c>
      <c r="J18" s="8">
        <v>55.5</v>
      </c>
      <c r="K18" s="8">
        <v>128.51</v>
      </c>
      <c r="L18" s="8">
        <v>868.36</v>
      </c>
      <c r="M18" s="8">
        <v>33369.3551</v>
      </c>
      <c r="N18" s="6">
        <v>1657</v>
      </c>
      <c r="O18" s="8">
        <v>543.24</v>
      </c>
      <c r="P18" s="8">
        <v>2509.23</v>
      </c>
      <c r="Q18" s="8">
        <v>1398.09</v>
      </c>
      <c r="R18" s="6"/>
      <c r="S18" s="6">
        <v>278</v>
      </c>
      <c r="T18" s="6">
        <v>4</v>
      </c>
      <c r="U18" s="6">
        <v>90</v>
      </c>
      <c r="V18" s="8">
        <v>3995.05</v>
      </c>
      <c r="W18" s="8">
        <v>35</v>
      </c>
      <c r="X18" s="8">
        <v>29.77</v>
      </c>
      <c r="Y18" s="8">
        <v>21.47</v>
      </c>
      <c r="Z18" s="8">
        <v>29.36</v>
      </c>
      <c r="AA18" s="8"/>
      <c r="AB18" s="8">
        <v>49.72</v>
      </c>
      <c r="AC18" s="8">
        <v>6272.06</v>
      </c>
      <c r="AD18" s="8">
        <v>20.04</v>
      </c>
    </row>
    <row r="19" spans="1:30" ht="17.25" customHeight="1">
      <c r="A19" s="6">
        <v>12</v>
      </c>
      <c r="B19" s="21" t="s">
        <v>55</v>
      </c>
      <c r="C19" s="10">
        <v>205</v>
      </c>
      <c r="D19" s="10">
        <v>63.85</v>
      </c>
      <c r="E19" s="10">
        <v>42</v>
      </c>
      <c r="F19" s="10">
        <v>5.23</v>
      </c>
      <c r="G19" s="10">
        <v>38.54</v>
      </c>
      <c r="H19" s="10">
        <v>30</v>
      </c>
      <c r="I19" s="10">
        <v>16.98</v>
      </c>
      <c r="J19" s="10">
        <v>8.4</v>
      </c>
      <c r="K19" s="10">
        <v>3000</v>
      </c>
      <c r="L19" s="10">
        <v>780</v>
      </c>
      <c r="M19" s="10">
        <v>66000</v>
      </c>
      <c r="N19" s="18">
        <v>11505</v>
      </c>
      <c r="O19" s="17">
        <v>724.77</v>
      </c>
      <c r="P19" s="17">
        <v>2540.06</v>
      </c>
      <c r="Q19" s="17">
        <v>10928.46</v>
      </c>
      <c r="R19" s="13">
        <v>15</v>
      </c>
      <c r="S19" s="14">
        <v>814</v>
      </c>
      <c r="T19" s="13"/>
      <c r="U19" s="13">
        <v>400</v>
      </c>
      <c r="V19" s="16">
        <v>29327.11</v>
      </c>
      <c r="W19" s="16">
        <v>420</v>
      </c>
      <c r="X19" s="16">
        <v>559.74</v>
      </c>
      <c r="Y19" s="16">
        <v>391.78</v>
      </c>
      <c r="Z19" s="16">
        <v>132.37</v>
      </c>
      <c r="AA19" s="8"/>
      <c r="AB19" s="16">
        <v>119.58</v>
      </c>
      <c r="AC19" s="16">
        <v>16189.46</v>
      </c>
      <c r="AD19" s="16">
        <v>260.36</v>
      </c>
    </row>
    <row r="20" spans="1:30" ht="17.25" customHeight="1">
      <c r="A20" s="6">
        <v>13</v>
      </c>
      <c r="B20" s="21" t="s">
        <v>56</v>
      </c>
      <c r="C20" s="8">
        <v>60.89</v>
      </c>
      <c r="D20" s="8">
        <v>28.31</v>
      </c>
      <c r="E20" s="8">
        <v>10.88</v>
      </c>
      <c r="F20" s="8">
        <v>2.26</v>
      </c>
      <c r="G20" s="8">
        <v>11.74</v>
      </c>
      <c r="H20" s="8">
        <v>2.65</v>
      </c>
      <c r="I20" s="8">
        <v>2.59</v>
      </c>
      <c r="J20" s="8">
        <v>2.46</v>
      </c>
      <c r="K20" s="8">
        <v>14379</v>
      </c>
      <c r="L20" s="8">
        <v>793.1</v>
      </c>
      <c r="M20" s="8">
        <v>14961.7</v>
      </c>
      <c r="N20" s="6">
        <v>7062</v>
      </c>
      <c r="O20" s="8">
        <v>382.8</v>
      </c>
      <c r="P20" s="8">
        <v>537.3</v>
      </c>
      <c r="Q20" s="8">
        <v>1656.5</v>
      </c>
      <c r="R20" s="6"/>
      <c r="S20" s="6">
        <v>917</v>
      </c>
      <c r="T20" s="6">
        <v>1</v>
      </c>
      <c r="U20" s="6">
        <v>335</v>
      </c>
      <c r="V20" s="8">
        <v>2494</v>
      </c>
      <c r="W20" s="8">
        <v>80.64</v>
      </c>
      <c r="X20" s="8">
        <v>76.32</v>
      </c>
      <c r="Y20" s="8">
        <v>8.7</v>
      </c>
      <c r="Z20" s="8">
        <v>4.5</v>
      </c>
      <c r="AA20" s="8"/>
      <c r="AB20" s="8">
        <v>61.47</v>
      </c>
      <c r="AC20" s="8">
        <v>10364</v>
      </c>
      <c r="AD20" s="8">
        <v>3.15</v>
      </c>
    </row>
    <row r="21" spans="1:30" ht="17.25" customHeight="1">
      <c r="A21" s="6">
        <v>14</v>
      </c>
      <c r="B21" s="21" t="s">
        <v>57</v>
      </c>
      <c r="C21" s="8">
        <v>242.57</v>
      </c>
      <c r="D21" s="8">
        <v>98.7</v>
      </c>
      <c r="E21" s="8">
        <v>55.2</v>
      </c>
      <c r="F21" s="8">
        <v>6</v>
      </c>
      <c r="G21" s="8">
        <v>34.95</v>
      </c>
      <c r="H21" s="8">
        <v>5.28</v>
      </c>
      <c r="I21" s="8">
        <v>7.06</v>
      </c>
      <c r="J21" s="8">
        <v>35.38</v>
      </c>
      <c r="K21" s="8">
        <v>21412</v>
      </c>
      <c r="L21" s="8">
        <v>1288</v>
      </c>
      <c r="M21" s="8">
        <v>43658.9</v>
      </c>
      <c r="N21" s="6">
        <v>9967</v>
      </c>
      <c r="O21" s="8">
        <v>1255.89</v>
      </c>
      <c r="P21" s="8">
        <v>1351.44</v>
      </c>
      <c r="Q21" s="8">
        <v>40008</v>
      </c>
      <c r="R21" s="6">
        <v>4</v>
      </c>
      <c r="S21" s="6">
        <v>1057</v>
      </c>
      <c r="T21" s="6">
        <v>4</v>
      </c>
      <c r="U21" s="6">
        <v>1115</v>
      </c>
      <c r="V21" s="8">
        <v>18280.32</v>
      </c>
      <c r="W21" s="8">
        <v>270.7</v>
      </c>
      <c r="X21" s="8">
        <v>379.94</v>
      </c>
      <c r="Y21" s="8">
        <v>107.74000000000001</v>
      </c>
      <c r="Z21" s="8">
        <v>108.04</v>
      </c>
      <c r="AA21" s="8"/>
      <c r="AB21" s="8">
        <v>257.04</v>
      </c>
      <c r="AC21" s="8">
        <v>22840</v>
      </c>
      <c r="AD21" s="8">
        <v>61.14</v>
      </c>
    </row>
    <row r="22" spans="1:30" ht="17.25" customHeight="1">
      <c r="A22" s="6">
        <v>15</v>
      </c>
      <c r="B22" s="21" t="s">
        <v>58</v>
      </c>
      <c r="C22" s="8">
        <v>288.56</v>
      </c>
      <c r="D22" s="8">
        <v>70.29</v>
      </c>
      <c r="E22" s="8">
        <v>49.19</v>
      </c>
      <c r="F22" s="8">
        <v>39.95</v>
      </c>
      <c r="G22" s="8">
        <v>68.98</v>
      </c>
      <c r="H22" s="8">
        <v>12.63</v>
      </c>
      <c r="I22" s="8">
        <v>14.97</v>
      </c>
      <c r="J22" s="8">
        <v>32.56</v>
      </c>
      <c r="K22" s="8">
        <v>27897.95</v>
      </c>
      <c r="L22" s="8">
        <v>11313.87</v>
      </c>
      <c r="M22" s="8">
        <v>80000</v>
      </c>
      <c r="N22" s="6">
        <v>3801</v>
      </c>
      <c r="O22" s="11">
        <v>1083.91</v>
      </c>
      <c r="P22" s="12">
        <v>2984.26</v>
      </c>
      <c r="Q22" s="8">
        <v>16690.97</v>
      </c>
      <c r="R22" s="6">
        <v>19</v>
      </c>
      <c r="S22" s="6">
        <v>1351</v>
      </c>
      <c r="T22" s="6">
        <v>19</v>
      </c>
      <c r="U22" s="6">
        <v>271</v>
      </c>
      <c r="V22" s="8">
        <v>47854.69</v>
      </c>
      <c r="W22" s="8">
        <v>545.67</v>
      </c>
      <c r="X22" s="8">
        <v>1045.81</v>
      </c>
      <c r="Y22" s="8">
        <v>709.51</v>
      </c>
      <c r="Z22" s="8">
        <v>610.62</v>
      </c>
      <c r="AA22" s="8"/>
      <c r="AB22" s="8">
        <v>508.08</v>
      </c>
      <c r="AC22" s="8">
        <v>41925.35</v>
      </c>
      <c r="AD22" s="8">
        <v>206.19</v>
      </c>
    </row>
    <row r="23" spans="1:30" ht="17.25" customHeight="1">
      <c r="A23" s="6">
        <v>16</v>
      </c>
      <c r="B23" s="21" t="s">
        <v>59</v>
      </c>
      <c r="C23" s="8">
        <v>295.5</v>
      </c>
      <c r="D23" s="8">
        <v>127.26</v>
      </c>
      <c r="E23" s="8">
        <v>57.86</v>
      </c>
      <c r="F23" s="8">
        <v>33.61</v>
      </c>
      <c r="G23" s="8">
        <v>37.6</v>
      </c>
      <c r="H23" s="8">
        <v>3.62</v>
      </c>
      <c r="I23" s="8">
        <v>11.29</v>
      </c>
      <c r="J23" s="8">
        <v>24.27</v>
      </c>
      <c r="K23" s="8">
        <v>33126</v>
      </c>
      <c r="L23" s="8">
        <v>853</v>
      </c>
      <c r="M23" s="8">
        <v>80301.86</v>
      </c>
      <c r="N23" s="6">
        <v>8109</v>
      </c>
      <c r="O23" s="8">
        <v>1800</v>
      </c>
      <c r="P23" s="8">
        <v>3121.54</v>
      </c>
      <c r="Q23" s="8">
        <v>24096.85</v>
      </c>
      <c r="R23" s="6"/>
      <c r="S23" s="6">
        <v>2983</v>
      </c>
      <c r="T23" s="6">
        <v>2</v>
      </c>
      <c r="U23" s="6">
        <v>351</v>
      </c>
      <c r="V23" s="8">
        <v>37514.39</v>
      </c>
      <c r="W23" s="8">
        <v>524.63</v>
      </c>
      <c r="X23" s="8">
        <v>486.37</v>
      </c>
      <c r="Y23" s="8">
        <v>365.76</v>
      </c>
      <c r="Z23" s="8">
        <v>264.79</v>
      </c>
      <c r="AA23" s="8"/>
      <c r="AB23" s="8">
        <v>383.95</v>
      </c>
      <c r="AC23" s="8">
        <v>33119.89</v>
      </c>
      <c r="AD23" s="8">
        <v>257.99</v>
      </c>
    </row>
    <row r="24" spans="1:30" ht="17.25" customHeight="1">
      <c r="A24" s="6">
        <v>17</v>
      </c>
      <c r="B24" s="21" t="s">
        <v>60</v>
      </c>
      <c r="C24" s="8">
        <v>279.98</v>
      </c>
      <c r="D24" s="8">
        <v>150</v>
      </c>
      <c r="E24" s="8">
        <v>56.98</v>
      </c>
      <c r="F24" s="8">
        <v>31</v>
      </c>
      <c r="G24" s="8">
        <v>16</v>
      </c>
      <c r="H24" s="8">
        <v>1</v>
      </c>
      <c r="I24" s="8">
        <v>20</v>
      </c>
      <c r="J24" s="8">
        <v>5</v>
      </c>
      <c r="K24" s="8">
        <v>35100</v>
      </c>
      <c r="L24" s="8">
        <v>698</v>
      </c>
      <c r="M24" s="8">
        <v>100000</v>
      </c>
      <c r="N24" s="6">
        <v>9660</v>
      </c>
      <c r="O24" s="8">
        <v>334</v>
      </c>
      <c r="P24" s="8">
        <v>1000</v>
      </c>
      <c r="Q24" s="8">
        <v>18900</v>
      </c>
      <c r="R24" s="6">
        <v>10</v>
      </c>
      <c r="S24" s="6">
        <v>15980</v>
      </c>
      <c r="T24" s="6">
        <v>3</v>
      </c>
      <c r="U24" s="6">
        <v>1791</v>
      </c>
      <c r="V24" s="8">
        <v>165000</v>
      </c>
      <c r="W24" s="8">
        <v>480</v>
      </c>
      <c r="X24" s="8">
        <v>600</v>
      </c>
      <c r="Y24" s="8">
        <v>620</v>
      </c>
      <c r="Z24" s="8">
        <v>100</v>
      </c>
      <c r="AA24" s="8"/>
      <c r="AB24" s="8">
        <v>80</v>
      </c>
      <c r="AC24" s="8">
        <v>110000</v>
      </c>
      <c r="AD24" s="8">
        <v>100</v>
      </c>
    </row>
    <row r="25" spans="1:30" ht="17.25" customHeight="1">
      <c r="A25" s="6">
        <v>18</v>
      </c>
      <c r="B25" s="21" t="s">
        <v>61</v>
      </c>
      <c r="C25" s="8">
        <v>206.49</v>
      </c>
      <c r="D25" s="8">
        <v>104.98</v>
      </c>
      <c r="E25" s="8">
        <v>35</v>
      </c>
      <c r="F25" s="8">
        <v>11.7</v>
      </c>
      <c r="G25" s="8">
        <v>28.59</v>
      </c>
      <c r="H25" s="8">
        <v>5.72</v>
      </c>
      <c r="I25" s="8">
        <v>12.2</v>
      </c>
      <c r="J25" s="8">
        <v>8.3</v>
      </c>
      <c r="K25" s="8">
        <v>49680</v>
      </c>
      <c r="L25" s="8">
        <v>1200</v>
      </c>
      <c r="M25" s="8">
        <v>87320</v>
      </c>
      <c r="N25" s="6">
        <v>56310</v>
      </c>
      <c r="O25" s="8">
        <v>1050</v>
      </c>
      <c r="P25" s="8">
        <v>1380</v>
      </c>
      <c r="Q25" s="8">
        <v>50194</v>
      </c>
      <c r="R25" s="6">
        <v>17</v>
      </c>
      <c r="S25" s="6">
        <v>3041</v>
      </c>
      <c r="T25" s="6">
        <v>5</v>
      </c>
      <c r="U25" s="6">
        <v>4150</v>
      </c>
      <c r="V25" s="8">
        <v>34504</v>
      </c>
      <c r="W25" s="8">
        <v>200</v>
      </c>
      <c r="X25" s="8">
        <v>550</v>
      </c>
      <c r="Y25" s="8">
        <v>200</v>
      </c>
      <c r="Z25" s="8">
        <v>110</v>
      </c>
      <c r="AA25" s="8">
        <v>5.36</v>
      </c>
      <c r="AB25" s="8">
        <v>89.64</v>
      </c>
      <c r="AC25" s="8">
        <v>26830</v>
      </c>
      <c r="AD25" s="8">
        <v>94.63</v>
      </c>
    </row>
    <row r="26" spans="1:30" ht="17.25" customHeight="1">
      <c r="A26" s="6">
        <v>19</v>
      </c>
      <c r="B26" s="21" t="s">
        <v>62</v>
      </c>
      <c r="C26" s="8">
        <v>215.2</v>
      </c>
      <c r="D26" s="8">
        <v>24.62</v>
      </c>
      <c r="E26" s="8">
        <v>91.76</v>
      </c>
      <c r="F26" s="8">
        <v>24.31</v>
      </c>
      <c r="G26" s="8">
        <v>33.86</v>
      </c>
      <c r="H26" s="8">
        <v>5.68</v>
      </c>
      <c r="I26" s="8">
        <v>26.74</v>
      </c>
      <c r="J26" s="8">
        <v>8.23</v>
      </c>
      <c r="K26" s="8">
        <v>9650</v>
      </c>
      <c r="L26" s="8">
        <v>50</v>
      </c>
      <c r="M26" s="8">
        <v>35000</v>
      </c>
      <c r="N26" s="6">
        <v>1573</v>
      </c>
      <c r="O26" s="8">
        <v>1958</v>
      </c>
      <c r="P26" s="8">
        <v>2506</v>
      </c>
      <c r="Q26" s="8">
        <v>2872</v>
      </c>
      <c r="R26" s="6"/>
      <c r="S26" s="6">
        <v>486</v>
      </c>
      <c r="T26" s="6">
        <v>10</v>
      </c>
      <c r="U26" s="6">
        <v>413</v>
      </c>
      <c r="V26" s="8">
        <v>9879</v>
      </c>
      <c r="W26" s="8">
        <v>78.8</v>
      </c>
      <c r="X26" s="8">
        <v>236</v>
      </c>
      <c r="Y26" s="8">
        <v>68.26</v>
      </c>
      <c r="Z26" s="8">
        <v>34.4</v>
      </c>
      <c r="AA26" s="8">
        <v>1.61</v>
      </c>
      <c r="AB26" s="8">
        <v>88.38</v>
      </c>
      <c r="AC26" s="8">
        <v>9620</v>
      </c>
      <c r="AD26" s="8">
        <v>17.61</v>
      </c>
    </row>
    <row r="27" spans="1:30" ht="17.25" customHeight="1">
      <c r="A27" s="6">
        <v>20</v>
      </c>
      <c r="B27" s="21" t="s">
        <v>63</v>
      </c>
      <c r="C27" s="8">
        <v>164.42</v>
      </c>
      <c r="D27" s="8">
        <v>82.2</v>
      </c>
      <c r="E27" s="8">
        <v>52.46</v>
      </c>
      <c r="F27" s="8">
        <v>6.74</v>
      </c>
      <c r="G27" s="8">
        <v>13.29</v>
      </c>
      <c r="H27" s="8">
        <v>0.65</v>
      </c>
      <c r="I27" s="8">
        <v>5.21</v>
      </c>
      <c r="J27" s="8">
        <v>3.87</v>
      </c>
      <c r="K27" s="8">
        <v>13316</v>
      </c>
      <c r="L27" s="8">
        <v>1340</v>
      </c>
      <c r="M27" s="8">
        <v>15235.9814</v>
      </c>
      <c r="N27" s="6">
        <v>1082</v>
      </c>
      <c r="O27" s="8">
        <v>7868</v>
      </c>
      <c r="P27" s="8">
        <v>220</v>
      </c>
      <c r="Q27" s="8">
        <v>30758</v>
      </c>
      <c r="R27" s="6">
        <v>634</v>
      </c>
      <c r="S27" s="6">
        <v>5719</v>
      </c>
      <c r="T27" s="6">
        <v>4</v>
      </c>
      <c r="U27" s="6">
        <v>616</v>
      </c>
      <c r="V27" s="8">
        <v>2973</v>
      </c>
      <c r="W27" s="8">
        <v>250.37</v>
      </c>
      <c r="X27" s="8">
        <v>513.74</v>
      </c>
      <c r="Y27" s="8">
        <v>22.06</v>
      </c>
      <c r="Z27" s="8">
        <v>20.91</v>
      </c>
      <c r="AA27" s="8"/>
      <c r="AB27" s="8">
        <v>120.58</v>
      </c>
      <c r="AC27" s="8">
        <v>25388</v>
      </c>
      <c r="AD27" s="8">
        <v>5.05</v>
      </c>
    </row>
    <row r="28" spans="1:30" ht="17.25" customHeight="1">
      <c r="A28" s="6">
        <v>21</v>
      </c>
      <c r="B28" s="21" t="s">
        <v>64</v>
      </c>
      <c r="C28" s="8">
        <v>47.62</v>
      </c>
      <c r="D28" s="8">
        <v>21.39</v>
      </c>
      <c r="E28" s="8">
        <v>10.66</v>
      </c>
      <c r="F28" s="8">
        <v>6.32</v>
      </c>
      <c r="G28" s="8">
        <v>8.3</v>
      </c>
      <c r="H28" s="8">
        <v>0.55</v>
      </c>
      <c r="I28" s="8">
        <v>0.4</v>
      </c>
      <c r="J28" s="8">
        <v>0.01</v>
      </c>
      <c r="K28" s="8">
        <v>1300.04</v>
      </c>
      <c r="L28" s="8">
        <v>223.37</v>
      </c>
      <c r="M28" s="8">
        <v>2467</v>
      </c>
      <c r="N28" s="6">
        <v>994</v>
      </c>
      <c r="O28" s="8">
        <v>120</v>
      </c>
      <c r="P28" s="8">
        <v>13</v>
      </c>
      <c r="Q28" s="8">
        <v>16438</v>
      </c>
      <c r="R28" s="6">
        <v>45</v>
      </c>
      <c r="S28" s="6">
        <v>230</v>
      </c>
      <c r="T28" s="6"/>
      <c r="U28" s="6">
        <v>12</v>
      </c>
      <c r="V28" s="8">
        <v>1608</v>
      </c>
      <c r="W28" s="8">
        <v>64.36</v>
      </c>
      <c r="X28" s="8">
        <v>130.09</v>
      </c>
      <c r="Y28" s="8">
        <v>62.51</v>
      </c>
      <c r="Z28" s="8">
        <v>11</v>
      </c>
      <c r="AA28" s="8"/>
      <c r="AB28" s="8">
        <v>13.3</v>
      </c>
      <c r="AC28" s="8">
        <v>9481.35</v>
      </c>
      <c r="AD28" s="8">
        <v>26.5</v>
      </c>
    </row>
    <row r="29" spans="1:30" ht="17.25" customHeight="1">
      <c r="A29" s="6">
        <v>22</v>
      </c>
      <c r="B29" s="21" t="s">
        <v>65</v>
      </c>
      <c r="C29" s="8">
        <v>125.85</v>
      </c>
      <c r="D29" s="8">
        <v>75.74</v>
      </c>
      <c r="E29" s="8">
        <v>27.48</v>
      </c>
      <c r="F29" s="8"/>
      <c r="G29" s="8">
        <v>12.99</v>
      </c>
      <c r="H29" s="8">
        <v>0.28</v>
      </c>
      <c r="I29" s="8">
        <v>3.58</v>
      </c>
      <c r="J29" s="8">
        <v>5.78</v>
      </c>
      <c r="K29" s="8">
        <v>17537</v>
      </c>
      <c r="L29" s="8">
        <v>3634</v>
      </c>
      <c r="M29" s="8">
        <v>20031.3</v>
      </c>
      <c r="N29" s="6">
        <v>3097</v>
      </c>
      <c r="O29" s="8">
        <v>324.2</v>
      </c>
      <c r="P29" s="8">
        <v>236.2</v>
      </c>
      <c r="Q29" s="8">
        <v>6946.8</v>
      </c>
      <c r="R29" s="6"/>
      <c r="S29" s="6">
        <v>2480</v>
      </c>
      <c r="T29" s="6">
        <v>6</v>
      </c>
      <c r="U29" s="6">
        <v>347</v>
      </c>
      <c r="V29" s="8">
        <v>25411</v>
      </c>
      <c r="W29" s="8">
        <v>47.6</v>
      </c>
      <c r="X29" s="8">
        <v>136.2</v>
      </c>
      <c r="Y29" s="8">
        <v>13.105</v>
      </c>
      <c r="Z29" s="8">
        <v>25.2</v>
      </c>
      <c r="AA29" s="8"/>
      <c r="AB29" s="8">
        <v>34.4</v>
      </c>
      <c r="AC29" s="8">
        <v>10700</v>
      </c>
      <c r="AD29" s="8">
        <v>13.8</v>
      </c>
    </row>
    <row r="30" spans="1:30" ht="17.25" customHeight="1">
      <c r="A30" s="6">
        <v>23</v>
      </c>
      <c r="B30" s="21" t="s">
        <v>66</v>
      </c>
      <c r="C30" s="8">
        <v>156.53</v>
      </c>
      <c r="D30" s="8">
        <v>46.84</v>
      </c>
      <c r="E30" s="8">
        <v>25.39</v>
      </c>
      <c r="F30" s="8">
        <v>12.1578</v>
      </c>
      <c r="G30" s="8">
        <v>33.5018</v>
      </c>
      <c r="H30" s="8">
        <v>2.99</v>
      </c>
      <c r="I30" s="8">
        <v>14.9718</v>
      </c>
      <c r="J30" s="8">
        <v>20.6781</v>
      </c>
      <c r="K30" s="8">
        <v>39000</v>
      </c>
      <c r="L30" s="8">
        <v>227.9</v>
      </c>
      <c r="M30" s="8">
        <v>55223.7312</v>
      </c>
      <c r="N30" s="6">
        <v>36233</v>
      </c>
      <c r="O30" s="8">
        <v>311.56</v>
      </c>
      <c r="P30" s="8">
        <v>391.65</v>
      </c>
      <c r="Q30" s="8">
        <v>50304.89</v>
      </c>
      <c r="R30" s="6">
        <v>2</v>
      </c>
      <c r="S30" s="6">
        <v>2400</v>
      </c>
      <c r="T30" s="6">
        <v>6</v>
      </c>
      <c r="U30" s="6">
        <v>225</v>
      </c>
      <c r="V30" s="8">
        <v>12905.71</v>
      </c>
      <c r="W30" s="8">
        <v>114.68</v>
      </c>
      <c r="X30" s="8">
        <v>219.34</v>
      </c>
      <c r="Y30" s="8">
        <v>18.24</v>
      </c>
      <c r="Z30" s="8">
        <v>54.76</v>
      </c>
      <c r="AA30" s="8">
        <v>10.29</v>
      </c>
      <c r="AB30" s="8">
        <v>111.163</v>
      </c>
      <c r="AC30" s="8">
        <v>17017.02</v>
      </c>
      <c r="AD30" s="8">
        <v>86.53</v>
      </c>
    </row>
    <row r="31" spans="1:30" ht="17.25" customHeight="1">
      <c r="A31" s="6">
        <v>24</v>
      </c>
      <c r="B31" s="21" t="s">
        <v>67</v>
      </c>
      <c r="C31" s="8">
        <v>161.61</v>
      </c>
      <c r="D31" s="8">
        <v>82.63</v>
      </c>
      <c r="E31" s="8">
        <v>47.42</v>
      </c>
      <c r="F31" s="8">
        <v>13.3</v>
      </c>
      <c r="G31" s="8">
        <v>4.48</v>
      </c>
      <c r="H31" s="8">
        <v>1.21</v>
      </c>
      <c r="I31" s="8"/>
      <c r="J31" s="8">
        <v>12.58</v>
      </c>
      <c r="K31" s="8">
        <v>15923</v>
      </c>
      <c r="L31" s="8">
        <v>1055.19</v>
      </c>
      <c r="M31" s="8">
        <v>19464.9</v>
      </c>
      <c r="N31" s="6">
        <v>2282</v>
      </c>
      <c r="O31" s="8">
        <v>329.78</v>
      </c>
      <c r="P31" s="8">
        <v>119.66</v>
      </c>
      <c r="Q31" s="8">
        <v>7101</v>
      </c>
      <c r="R31" s="6"/>
      <c r="S31" s="6">
        <v>1890</v>
      </c>
      <c r="T31" s="6">
        <v>21</v>
      </c>
      <c r="U31" s="6">
        <v>55</v>
      </c>
      <c r="V31" s="8">
        <v>17483.6</v>
      </c>
      <c r="W31" s="8">
        <v>83.81</v>
      </c>
      <c r="X31" s="8">
        <v>32.48</v>
      </c>
      <c r="Y31" s="8">
        <v>5.33</v>
      </c>
      <c r="Z31" s="8">
        <v>21.52</v>
      </c>
      <c r="AA31" s="8"/>
      <c r="AB31" s="8">
        <v>31.99</v>
      </c>
      <c r="AC31" s="8">
        <v>1545.79</v>
      </c>
      <c r="AD31" s="8"/>
    </row>
    <row r="32" spans="1:30" ht="17.25" customHeight="1">
      <c r="A32" s="6">
        <v>25</v>
      </c>
      <c r="B32" s="21" t="s">
        <v>68</v>
      </c>
      <c r="C32" s="8">
        <v>227.12</v>
      </c>
      <c r="D32" s="8">
        <v>87</v>
      </c>
      <c r="E32" s="8">
        <v>54.6</v>
      </c>
      <c r="F32" s="8">
        <v>19.51</v>
      </c>
      <c r="G32" s="8">
        <v>25.38</v>
      </c>
      <c r="H32" s="8">
        <v>2.12</v>
      </c>
      <c r="I32" s="8">
        <v>20.36</v>
      </c>
      <c r="J32" s="8">
        <v>18.14</v>
      </c>
      <c r="K32" s="8">
        <v>43367</v>
      </c>
      <c r="L32" s="8">
        <v>330.75</v>
      </c>
      <c r="M32" s="8">
        <v>47331.97437</v>
      </c>
      <c r="N32" s="6">
        <v>17470</v>
      </c>
      <c r="O32" s="8">
        <v>100</v>
      </c>
      <c r="P32" s="8">
        <v>1624.31</v>
      </c>
      <c r="Q32" s="8">
        <v>30900</v>
      </c>
      <c r="R32" s="6"/>
      <c r="S32" s="6">
        <v>5483</v>
      </c>
      <c r="T32" s="6">
        <v>86</v>
      </c>
      <c r="U32" s="6">
        <v>820</v>
      </c>
      <c r="V32" s="8">
        <v>18301</v>
      </c>
      <c r="W32" s="8">
        <v>340</v>
      </c>
      <c r="X32" s="8">
        <v>282</v>
      </c>
      <c r="Y32" s="8">
        <v>70</v>
      </c>
      <c r="Z32" s="8">
        <v>33</v>
      </c>
      <c r="AA32" s="8">
        <v>0.7</v>
      </c>
      <c r="AB32" s="8">
        <v>137.26</v>
      </c>
      <c r="AC32" s="8">
        <v>13438.5</v>
      </c>
      <c r="AD32" s="8">
        <v>81</v>
      </c>
    </row>
    <row r="33" spans="1:30" ht="17.25" customHeight="1">
      <c r="A33" s="6">
        <v>26</v>
      </c>
      <c r="B33" s="21" t="s">
        <v>69</v>
      </c>
      <c r="C33" s="8">
        <v>8.83</v>
      </c>
      <c r="D33" s="8">
        <v>2.74</v>
      </c>
      <c r="E33" s="8">
        <v>4.02</v>
      </c>
      <c r="F33" s="8">
        <v>0.03</v>
      </c>
      <c r="G33" s="8">
        <v>0.7</v>
      </c>
      <c r="H33" s="8"/>
      <c r="I33" s="8">
        <v>1.34</v>
      </c>
      <c r="J33" s="8"/>
      <c r="K33" s="8">
        <v>174</v>
      </c>
      <c r="L33" s="8">
        <v>61.74</v>
      </c>
      <c r="M33" s="8">
        <v>34200</v>
      </c>
      <c r="N33" s="6">
        <v>1126</v>
      </c>
      <c r="O33" s="8">
        <v>216.58</v>
      </c>
      <c r="P33" s="8">
        <v>297.92</v>
      </c>
      <c r="Q33" s="8">
        <v>1372</v>
      </c>
      <c r="R33" s="6">
        <v>7</v>
      </c>
      <c r="S33" s="6">
        <v>10</v>
      </c>
      <c r="T33" s="6">
        <v>1</v>
      </c>
      <c r="U33" s="6">
        <v>4</v>
      </c>
      <c r="V33" s="8">
        <v>165.19</v>
      </c>
      <c r="W33" s="8">
        <v>49</v>
      </c>
      <c r="X33" s="8">
        <v>40</v>
      </c>
      <c r="Y33" s="8">
        <v>6</v>
      </c>
      <c r="Z33" s="8">
        <v>5</v>
      </c>
      <c r="AA33" s="8">
        <v>12</v>
      </c>
      <c r="AB33" s="8">
        <v>48</v>
      </c>
      <c r="AC33" s="8">
        <v>4.9</v>
      </c>
      <c r="AD33" s="8">
        <v>3.92</v>
      </c>
    </row>
    <row r="34" spans="1:30" ht="17.25" customHeight="1">
      <c r="A34" s="6">
        <v>27</v>
      </c>
      <c r="B34" s="21" t="s">
        <v>70</v>
      </c>
      <c r="C34" s="8">
        <v>87.61</v>
      </c>
      <c r="D34" s="8">
        <v>41.3</v>
      </c>
      <c r="E34" s="8">
        <v>24.54</v>
      </c>
      <c r="F34" s="8">
        <v>4.69</v>
      </c>
      <c r="G34" s="8">
        <v>2.46</v>
      </c>
      <c r="H34" s="8">
        <v>2.09</v>
      </c>
      <c r="I34" s="8">
        <v>4.37</v>
      </c>
      <c r="J34" s="8">
        <v>8.14</v>
      </c>
      <c r="K34" s="8">
        <v>1500</v>
      </c>
      <c r="L34" s="8">
        <v>304.1</v>
      </c>
      <c r="M34" s="8">
        <v>26114.3074</v>
      </c>
      <c r="N34" s="6">
        <v>88</v>
      </c>
      <c r="O34" s="8">
        <v>1067</v>
      </c>
      <c r="P34" s="8">
        <v>2049</v>
      </c>
      <c r="Q34" s="8">
        <v>19392</v>
      </c>
      <c r="R34" s="6">
        <v>13</v>
      </c>
      <c r="S34" s="6">
        <v>1617</v>
      </c>
      <c r="T34" s="6"/>
      <c r="U34" s="6"/>
      <c r="V34" s="8">
        <v>111.2</v>
      </c>
      <c r="W34" s="8">
        <v>107.06</v>
      </c>
      <c r="X34" s="8">
        <v>51.5</v>
      </c>
      <c r="Y34" s="8">
        <v>5.27</v>
      </c>
      <c r="Z34" s="8">
        <v>26.15</v>
      </c>
      <c r="AA34" s="8"/>
      <c r="AB34" s="8">
        <v>81.19</v>
      </c>
      <c r="AC34" s="8">
        <v>6291</v>
      </c>
      <c r="AD34" s="8">
        <v>31.18</v>
      </c>
    </row>
    <row r="35" spans="1:30" ht="17.25" customHeight="1">
      <c r="A35" s="6">
        <v>28</v>
      </c>
      <c r="B35" s="21" t="s">
        <v>71</v>
      </c>
      <c r="C35" s="8">
        <v>97.68</v>
      </c>
      <c r="D35" s="8">
        <v>55.94</v>
      </c>
      <c r="E35" s="8">
        <v>16.97</v>
      </c>
      <c r="F35" s="8">
        <v>3.26</v>
      </c>
      <c r="G35" s="8">
        <v>2.54</v>
      </c>
      <c r="H35" s="8"/>
      <c r="I35" s="8">
        <v>1.79</v>
      </c>
      <c r="J35" s="8">
        <v>17.18</v>
      </c>
      <c r="K35" s="8">
        <v>7200</v>
      </c>
      <c r="L35" s="8">
        <v>480</v>
      </c>
      <c r="M35" s="8">
        <v>43440</v>
      </c>
      <c r="N35" s="6"/>
      <c r="O35" s="8">
        <v>2100</v>
      </c>
      <c r="P35" s="8"/>
      <c r="Q35" s="8">
        <v>3000</v>
      </c>
      <c r="R35" s="6">
        <v>11</v>
      </c>
      <c r="S35" s="6">
        <v>1166</v>
      </c>
      <c r="T35" s="6">
        <v>5</v>
      </c>
      <c r="U35" s="6">
        <v>2</v>
      </c>
      <c r="V35" s="8">
        <v>10842</v>
      </c>
      <c r="W35" s="8">
        <v>150</v>
      </c>
      <c r="X35" s="8">
        <v>138.18</v>
      </c>
      <c r="Y35" s="8"/>
      <c r="Z35" s="8"/>
      <c r="AA35" s="8"/>
      <c r="AB35" s="8">
        <v>162.85</v>
      </c>
      <c r="AC35" s="8">
        <v>11045</v>
      </c>
      <c r="AD35" s="8"/>
    </row>
    <row r="36" spans="1:30" ht="17.25" customHeight="1">
      <c r="A36" s="6">
        <v>29</v>
      </c>
      <c r="B36" s="21" t="s">
        <v>72</v>
      </c>
      <c r="C36" s="8">
        <v>29.69</v>
      </c>
      <c r="D36" s="8">
        <v>16.19</v>
      </c>
      <c r="E36" s="8">
        <v>10.01</v>
      </c>
      <c r="F36" s="8">
        <v>0.47</v>
      </c>
      <c r="G36" s="8">
        <v>1.1</v>
      </c>
      <c r="H36" s="8"/>
      <c r="I36" s="8">
        <v>0.2</v>
      </c>
      <c r="J36" s="8">
        <v>1.71</v>
      </c>
      <c r="K36" s="8">
        <v>1200</v>
      </c>
      <c r="L36" s="8">
        <v>80.5</v>
      </c>
      <c r="M36" s="8">
        <v>23000</v>
      </c>
      <c r="N36" s="6">
        <v>32</v>
      </c>
      <c r="O36" s="8">
        <v>113.8</v>
      </c>
      <c r="P36" s="8">
        <v>57.3</v>
      </c>
      <c r="Q36" s="8">
        <v>134.9</v>
      </c>
      <c r="R36" s="6">
        <v>10</v>
      </c>
      <c r="S36" s="6">
        <v>346</v>
      </c>
      <c r="T36" s="6"/>
      <c r="U36" s="6">
        <v>5</v>
      </c>
      <c r="V36" s="8">
        <v>598.3</v>
      </c>
      <c r="W36" s="8">
        <v>2.7</v>
      </c>
      <c r="X36" s="8">
        <v>44.5</v>
      </c>
      <c r="Y36" s="8"/>
      <c r="Z36" s="8">
        <v>4</v>
      </c>
      <c r="AA36" s="8">
        <v>3.7</v>
      </c>
      <c r="AB36" s="8">
        <v>34.72</v>
      </c>
      <c r="AC36" s="8">
        <v>6088.7</v>
      </c>
      <c r="AD36" s="8">
        <v>0.5</v>
      </c>
    </row>
    <row r="37" spans="1:30" ht="17.25" customHeight="1">
      <c r="A37" s="6">
        <v>30</v>
      </c>
      <c r="B37" s="21" t="s">
        <v>73</v>
      </c>
      <c r="C37" s="8">
        <v>41.11</v>
      </c>
      <c r="D37" s="8">
        <v>28.35</v>
      </c>
      <c r="E37" s="8">
        <v>6.05</v>
      </c>
      <c r="F37" s="8"/>
      <c r="G37" s="8">
        <v>5.85</v>
      </c>
      <c r="H37" s="8"/>
      <c r="I37" s="8">
        <v>0.6</v>
      </c>
      <c r="J37" s="8">
        <v>0.27</v>
      </c>
      <c r="K37" s="8">
        <v>1217</v>
      </c>
      <c r="L37" s="8">
        <v>113.4</v>
      </c>
      <c r="M37" s="8">
        <v>24317.42</v>
      </c>
      <c r="N37" s="6">
        <v>105</v>
      </c>
      <c r="O37" s="8"/>
      <c r="P37" s="8"/>
      <c r="Q37" s="8">
        <v>54721</v>
      </c>
      <c r="R37" s="6">
        <v>6</v>
      </c>
      <c r="S37" s="6">
        <v>44</v>
      </c>
      <c r="T37" s="6">
        <v>6</v>
      </c>
      <c r="U37" s="6">
        <v>13</v>
      </c>
      <c r="V37" s="8">
        <v>3426</v>
      </c>
      <c r="W37" s="8">
        <v>59.79</v>
      </c>
      <c r="X37" s="8">
        <v>211.3</v>
      </c>
      <c r="Y37" s="8"/>
      <c r="Z37" s="8">
        <v>55.4</v>
      </c>
      <c r="AA37" s="8">
        <v>0.65</v>
      </c>
      <c r="AB37" s="8">
        <v>96.39</v>
      </c>
      <c r="AC37" s="8">
        <v>6735</v>
      </c>
      <c r="AD37" s="8">
        <v>35.6</v>
      </c>
    </row>
    <row r="38" spans="1:30" ht="17.25" customHeight="1">
      <c r="A38" s="6">
        <v>31</v>
      </c>
      <c r="B38" s="21" t="s">
        <v>74</v>
      </c>
      <c r="C38" s="8">
        <v>37.7</v>
      </c>
      <c r="D38" s="8">
        <v>14.88</v>
      </c>
      <c r="E38" s="8">
        <v>12.69</v>
      </c>
      <c r="F38" s="8">
        <v>1.82</v>
      </c>
      <c r="G38" s="8">
        <v>2.03</v>
      </c>
      <c r="H38" s="8">
        <v>1.52</v>
      </c>
      <c r="I38" s="8">
        <v>4.03</v>
      </c>
      <c r="J38" s="8">
        <v>0.73</v>
      </c>
      <c r="K38" s="8">
        <v>3100</v>
      </c>
      <c r="L38" s="8">
        <v>360</v>
      </c>
      <c r="M38" s="8">
        <v>15731</v>
      </c>
      <c r="N38" s="6">
        <v>1456</v>
      </c>
      <c r="O38" s="8">
        <v>1020</v>
      </c>
      <c r="P38" s="8">
        <v>205</v>
      </c>
      <c r="Q38" s="8">
        <v>51750</v>
      </c>
      <c r="R38" s="6"/>
      <c r="S38" s="6">
        <v>121</v>
      </c>
      <c r="T38" s="6"/>
      <c r="U38" s="6">
        <v>4</v>
      </c>
      <c r="V38" s="8"/>
      <c r="W38" s="11">
        <v>180</v>
      </c>
      <c r="X38" s="8">
        <v>380</v>
      </c>
      <c r="Y38" s="8"/>
      <c r="Z38" s="8"/>
      <c r="AA38" s="8"/>
      <c r="AB38" s="8">
        <v>215</v>
      </c>
      <c r="AC38" s="8">
        <v>17583</v>
      </c>
      <c r="AD38" s="8">
        <v>104</v>
      </c>
    </row>
    <row r="39" spans="1:30" ht="17.25" customHeight="1">
      <c r="A39" s="6">
        <v>32</v>
      </c>
      <c r="B39" s="21" t="s">
        <v>75</v>
      </c>
      <c r="C39" s="8">
        <v>28.24</v>
      </c>
      <c r="D39" s="8">
        <v>20.36</v>
      </c>
      <c r="E39" s="8">
        <v>0.53</v>
      </c>
      <c r="F39" s="8"/>
      <c r="G39" s="8">
        <v>1.96</v>
      </c>
      <c r="H39" s="8"/>
      <c r="I39" s="8">
        <v>5.39</v>
      </c>
      <c r="J39" s="8"/>
      <c r="K39" s="8">
        <v>41</v>
      </c>
      <c r="L39" s="8">
        <v>103.5</v>
      </c>
      <c r="M39" s="8">
        <v>8421.52</v>
      </c>
      <c r="N39" s="6">
        <v>203</v>
      </c>
      <c r="O39" s="8">
        <v>96.2</v>
      </c>
      <c r="P39" s="8">
        <v>81.3</v>
      </c>
      <c r="Q39" s="8">
        <v>3028.3</v>
      </c>
      <c r="R39" s="6"/>
      <c r="S39" s="6">
        <v>11</v>
      </c>
      <c r="T39" s="6"/>
      <c r="U39" s="6">
        <v>34</v>
      </c>
      <c r="V39" s="8">
        <v>1192</v>
      </c>
      <c r="W39" s="8">
        <v>66.2</v>
      </c>
      <c r="X39" s="8">
        <v>469.3</v>
      </c>
      <c r="Y39" s="8"/>
      <c r="Z39" s="8"/>
      <c r="AA39" s="8">
        <v>0.76</v>
      </c>
      <c r="AB39" s="8">
        <v>103.26</v>
      </c>
      <c r="AC39" s="8">
        <v>12001.3</v>
      </c>
      <c r="AD39" s="8">
        <v>21.75</v>
      </c>
    </row>
  </sheetData>
  <sheetProtection/>
  <mergeCells count="37">
    <mergeCell ref="A2:AD2"/>
    <mergeCell ref="C3:L3"/>
    <mergeCell ref="M3:U3"/>
    <mergeCell ref="V3:AD3"/>
    <mergeCell ref="C4:J4"/>
    <mergeCell ref="A7:B7"/>
    <mergeCell ref="A3:A6"/>
    <mergeCell ref="B3:B6"/>
    <mergeCell ref="C5:C6"/>
    <mergeCell ref="D5:D6"/>
    <mergeCell ref="P4:P6"/>
    <mergeCell ref="E5:E6"/>
    <mergeCell ref="F5:F6"/>
    <mergeCell ref="G5:G6"/>
    <mergeCell ref="H5:H6"/>
    <mergeCell ref="I5:I6"/>
    <mergeCell ref="J5:J6"/>
    <mergeCell ref="R4:R6"/>
    <mergeCell ref="S4:S6"/>
    <mergeCell ref="T4:T6"/>
    <mergeCell ref="U4:U6"/>
    <mergeCell ref="V4:V6"/>
    <mergeCell ref="K4:K6"/>
    <mergeCell ref="L4:L6"/>
    <mergeCell ref="M4:M6"/>
    <mergeCell ref="N4:N6"/>
    <mergeCell ref="O4:O6"/>
    <mergeCell ref="A1:B1"/>
    <mergeCell ref="AC4:AC6"/>
    <mergeCell ref="AD4:AD6"/>
    <mergeCell ref="W4:W6"/>
    <mergeCell ref="X4:X6"/>
    <mergeCell ref="Y4:Y6"/>
    <mergeCell ref="Z4:Z6"/>
    <mergeCell ref="AA4:AA6"/>
    <mergeCell ref="AB4:AB6"/>
    <mergeCell ref="Q4:Q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njb</cp:lastModifiedBy>
  <cp:lastPrinted>2016-05-03T15:21:42Z</cp:lastPrinted>
  <dcterms:created xsi:type="dcterms:W3CDTF">2015-04-30T06:41:08Z</dcterms:created>
  <dcterms:modified xsi:type="dcterms:W3CDTF">2016-05-11T07:52:14Z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